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FD16971-464E-4606-8E4F-3E1C8510C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 JM URBANO " sheetId="2" r:id="rId1"/>
    <sheet name="C JT URBANO  " sheetId="13" r:id="rId2"/>
    <sheet name="CJM- JT RURAL" sheetId="23" r:id="rId3"/>
    <sheet name="C JM-JT URBANA RI" sheetId="27" r:id="rId4"/>
    <sheet name="C JM RURAL RI." sheetId="21" r:id="rId5"/>
    <sheet name="C JM CPC  RURAL EEIR " sheetId="19" r:id="rId6"/>
    <sheet name="CAA URBANO " sheetId="29" r:id="rId7"/>
    <sheet name="CAA RURAL" sheetId="30" r:id="rId8"/>
    <sheet name="CJM RDA" sheetId="31" r:id="rId9"/>
    <sheet name="CAA RDA" sheetId="28" r:id="rId10"/>
    <sheet name="CJM RURA PAEPI" sheetId="2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2" l="1"/>
  <c r="U22" i="2"/>
  <c r="U21" i="2"/>
</calcChain>
</file>

<file path=xl/sharedStrings.xml><?xml version="1.0" encoding="utf-8"?>
<sst xmlns="http://schemas.openxmlformats.org/spreadsheetml/2006/main" count="306" uniqueCount="167">
  <si>
    <t>TOTAL</t>
  </si>
  <si>
    <t>COMPLEMENTO RURAL  JM   R.I</t>
  </si>
  <si>
    <t>COMPLEMENTO URBANO  JU COMPLEMENTO  ALMUERZO</t>
  </si>
  <si>
    <t>COMPLEMENTO RURAL  JU COMPLEMENTO  ALMUERZO</t>
  </si>
  <si>
    <t>INSTITUCIÓN EDUCATIVA / SEDE</t>
  </si>
  <si>
    <t>COMPLEMENTO  JM RURAL PAI  (INDIGENA)</t>
  </si>
  <si>
    <t>COMPLEMENTO URBANO JM PS</t>
  </si>
  <si>
    <t>COMPLEMENTO URBANO JT PS</t>
  </si>
  <si>
    <t>COMPLEMENTO  JM RURAL PS</t>
  </si>
  <si>
    <t>Total general</t>
  </si>
  <si>
    <t>COMPLEMENTO URBANA  JM   R.I</t>
  </si>
  <si>
    <t>COMPLEMENTO URBANA  JT   R.I</t>
  </si>
  <si>
    <t>MAEM</t>
  </si>
  <si>
    <t>MAER</t>
  </si>
  <si>
    <t>PAEPI</t>
  </si>
  <si>
    <t xml:space="preserve">TOTAL PRIORIZACIÓN </t>
  </si>
  <si>
    <t>INSTITUCION EDUCATIVA BELLO HORIZONTE</t>
  </si>
  <si>
    <t>LA FLORIDA</t>
  </si>
  <si>
    <t>COMPLEMENTO  JT RURAL PS</t>
  </si>
  <si>
    <t>COMPLEMENTO JM RURAL  DIFICIL ACCESO</t>
  </si>
  <si>
    <t>COMPLEMENTO JU RURAL  DIFICIL ACCESO</t>
  </si>
  <si>
    <t xml:space="preserve"> COMPLEMENTO JM -  CANASTA PAE EN CASA</t>
  </si>
  <si>
    <t>TOTAL GENERAL</t>
  </si>
  <si>
    <t>RURAL ITINERANTE EEIR - COMPLEMENTO JM  -  CANASTA PAE EN CASA</t>
  </si>
  <si>
    <t>RURAL ITINERANTE EEIR - COMPLEMENTO JU  -  CANASTA PAE EN CASA</t>
  </si>
  <si>
    <t>PRIORIZACIÓN MES SEPTIEMBRE   ANEXO 6A  20 de agosto 2026</t>
  </si>
  <si>
    <t>INSTITUCION EDUCATIVA AGROECOLOGICO AMAZONICO BUINAIMA</t>
  </si>
  <si>
    <t>AGROECOLOGICO AMAZONICO BUINAIMA</t>
  </si>
  <si>
    <t>INSTITUCION EDUCATIVA ANTONIO RICAURTE</t>
  </si>
  <si>
    <t>ANTONIO RICAURTE</t>
  </si>
  <si>
    <t>INSTITUCION EDUCATIVA BARRIOS UNIDOS DEL SUR</t>
  </si>
  <si>
    <t>BARRIOS UNIDOS DEL SUR</t>
  </si>
  <si>
    <t>PUEBLO NUEVO</t>
  </si>
  <si>
    <t>SANTA INES</t>
  </si>
  <si>
    <t>BELLO HORIZONTE</t>
  </si>
  <si>
    <t>INSTITUCION EDUCATIVA CIUDADELA SIGLO XXI</t>
  </si>
  <si>
    <t>EL TRIUNFO</t>
  </si>
  <si>
    <t>PABLO NERUDA</t>
  </si>
  <si>
    <t>INSTITUCION EDUCATIVA DIVINO NIÑO</t>
  </si>
  <si>
    <t>CORONEL GUTIERREZ</t>
  </si>
  <si>
    <t>DIVINO NIÑO</t>
  </si>
  <si>
    <t>SEDE ESCUELA CIUDAD DE MEXICO - PALMERAS</t>
  </si>
  <si>
    <t>INSTITUCION EDUCATIVA JORGE ELIECER GAITAN</t>
  </si>
  <si>
    <t xml:space="preserve">SAN JUAN BOSCO </t>
  </si>
  <si>
    <t>SIMON BOLIVAR</t>
  </si>
  <si>
    <t>INSTITUCION EDUCATIVA JUAN BAUSTISTA LA SALLE</t>
  </si>
  <si>
    <t>SIETE DE AGOSTO</t>
  </si>
  <si>
    <t>INSTITUCION EDUCATIVA LA SALLE</t>
  </si>
  <si>
    <t>INSTITUCION EDUCATIVA LOS ANDES</t>
  </si>
  <si>
    <t>LOS ALPES</t>
  </si>
  <si>
    <t>INSTITUCION EDUCATIVA LOS PINOS</t>
  </si>
  <si>
    <t>LA PAZ</t>
  </si>
  <si>
    <t>LOS PINOS</t>
  </si>
  <si>
    <t>INSTITUCION EDUCATIVA NORMAL SUPERIOR</t>
  </si>
  <si>
    <t>NORMAL SUPERIOR</t>
  </si>
  <si>
    <t>INSTITUCION EDUCATIVA SAGRADOS CORAZONES</t>
  </si>
  <si>
    <t>SAGRADOS CORAZONES</t>
  </si>
  <si>
    <t>INSTITUCION EDUCATIVA SAN FRANCISCO DE ASIS</t>
  </si>
  <si>
    <t>BOCANA</t>
  </si>
  <si>
    <t>INSTITUCION EDUCATIVA TECNICO INDUSTRIAL</t>
  </si>
  <si>
    <t>LA LIBERTAD</t>
  </si>
  <si>
    <t>INSTITUTO TECNICO AGROINDUSTRIAL DE LA AMAZONIA</t>
  </si>
  <si>
    <t>CIUDADELA SIGLO XXI</t>
  </si>
  <si>
    <t>JUAN BAUTISTA LA SALLE</t>
  </si>
  <si>
    <t>INSTITUCION EDUCATIVA JUAN BAUTISTA MIGANI</t>
  </si>
  <si>
    <t>JUAN BAUTISTA MIGANI</t>
  </si>
  <si>
    <t>INSTITUCION EDUCATIVA LA ESPERANZA</t>
  </si>
  <si>
    <t>INSTITUCION EDUCATIVA LA ESPERANZA - SEDE PRINCIPAL</t>
  </si>
  <si>
    <t>INSTITUTO TÉCNICO AGROINDUSTRIAL DE LA AMAZONIA - SEDE PRINCIPAL</t>
  </si>
  <si>
    <t>PAKARII</t>
  </si>
  <si>
    <t>JUAN XXIII</t>
  </si>
  <si>
    <t>JORGE ELIECER GAITAN</t>
  </si>
  <si>
    <t>LA VEGA</t>
  </si>
  <si>
    <t>LA CONSOLATA</t>
  </si>
  <si>
    <t>SEDE INFANTIL PEQUEÑOS INGENIOSOS</t>
  </si>
  <si>
    <t>TECNICO INDUSTRIAL</t>
  </si>
  <si>
    <t>EL OBRERO</t>
  </si>
  <si>
    <t>LOS ANDES</t>
  </si>
  <si>
    <t>SAN FRANCISCO DE ASÍS</t>
  </si>
  <si>
    <t>BAJA VICTORIA</t>
  </si>
  <si>
    <t>IE RURAL REMOLINO ALTO ORTEGUAZA</t>
  </si>
  <si>
    <t>INSTITUCION EDUCATIVA RURAL LA LIBERTAD</t>
  </si>
  <si>
    <t>INSTITUCION EDUCATIVA RURAL NUEVA JERUSALEM</t>
  </si>
  <si>
    <t>INSTITUCION EDUCATIVA RURAL PUERTO ARANGO</t>
  </si>
  <si>
    <t>INSTITUCION EDUCATIVA RURAL VILLA HERMOSA 2</t>
  </si>
  <si>
    <t>SAN ANTONIO DE ATENAS</t>
  </si>
  <si>
    <t>EL SINAI</t>
  </si>
  <si>
    <t>EL CEDRO</t>
  </si>
  <si>
    <t>SAN VICENTE</t>
  </si>
  <si>
    <t>CAMPUCANA</t>
  </si>
  <si>
    <t>COLOMBIA</t>
  </si>
  <si>
    <t>GERMANIA</t>
  </si>
  <si>
    <t>SAN ISIDRO</t>
  </si>
  <si>
    <t>SEBASTOPOL</t>
  </si>
  <si>
    <t>JOSE MARIA CORDOBA</t>
  </si>
  <si>
    <t xml:space="preserve">LA HOLANDA </t>
  </si>
  <si>
    <t>ALTO BRASIL</t>
  </si>
  <si>
    <t>INSITUCION EDUCATIVA JOSE ANTONIO GALAN</t>
  </si>
  <si>
    <t>JOSE ANTONIO GALAN</t>
  </si>
  <si>
    <t>INSTITUCION EDUCTIVA RURAL SANTANDER</t>
  </si>
  <si>
    <t>SANTANDER</t>
  </si>
  <si>
    <t>ALTO PARA</t>
  </si>
  <si>
    <t>EL PIELROJA</t>
  </si>
  <si>
    <t>MARACAIBO</t>
  </si>
  <si>
    <t>SAN JOSE ALTO SAN PEDRO</t>
  </si>
  <si>
    <t>SAN LORENZO</t>
  </si>
  <si>
    <t>AGUA LINDA</t>
  </si>
  <si>
    <t>ALTO PALMAR</t>
  </si>
  <si>
    <t>ALTO REFLEJO</t>
  </si>
  <si>
    <t>AÑO NUEVO</t>
  </si>
  <si>
    <t xml:space="preserve">BAJO SINAI </t>
  </si>
  <si>
    <t>DIAMANTE</t>
  </si>
  <si>
    <t>EL CARMEN</t>
  </si>
  <si>
    <t>EL CHONTADURO</t>
  </si>
  <si>
    <t>EL URAL</t>
  </si>
  <si>
    <t>LA ESPERANZA</t>
  </si>
  <si>
    <t>LA ESTRELLA</t>
  </si>
  <si>
    <t>LA ILUSION</t>
  </si>
  <si>
    <t>LAS HERMOSAS</t>
  </si>
  <si>
    <t>LAS PERLAS</t>
  </si>
  <si>
    <t>LAS TORRES</t>
  </si>
  <si>
    <t>RAMOS</t>
  </si>
  <si>
    <t>SAN GUILLERMO</t>
  </si>
  <si>
    <t>VILLA HERMOSA</t>
  </si>
  <si>
    <t>SAN PABLO</t>
  </si>
  <si>
    <t>MONSERRATE</t>
  </si>
  <si>
    <t>EL PORTAL</t>
  </si>
  <si>
    <t>INSTITUCION EDUCATIVA EL SALITRE</t>
  </si>
  <si>
    <t>CABILDO BUENA VISTA</t>
  </si>
  <si>
    <t>EL SALITRE</t>
  </si>
  <si>
    <t>SANTANA DE LAS HERMOSAS</t>
  </si>
  <si>
    <t xml:space="preserve">CENTRO DE INTERNAMIENTO NUEVOS DIAS </t>
  </si>
  <si>
    <t>ANTONIA SANTOS</t>
  </si>
  <si>
    <t>LA SALLE</t>
  </si>
  <si>
    <t>LAS BRISAS</t>
  </si>
  <si>
    <t>LOS ANGELES</t>
  </si>
  <si>
    <t>INSTITUCION EDUCATIVA RURAL AVENIDA EL CARAÑO</t>
  </si>
  <si>
    <t>AVENIDA EL CARAÑO</t>
  </si>
  <si>
    <t>EL QUINDIO</t>
  </si>
  <si>
    <t>PARAISO</t>
  </si>
  <si>
    <t>INSTITUCION EDUCATIVA RURAL BAJO CALDAS</t>
  </si>
  <si>
    <t>BAJO CALDAS</t>
  </si>
  <si>
    <t>TRAVESIAS</t>
  </si>
  <si>
    <t>ALTOS DE COPOAZU</t>
  </si>
  <si>
    <t>BAJO SAN GIL</t>
  </si>
  <si>
    <t>EL DIAMANTE</t>
  </si>
  <si>
    <t>SANTO DOMINGO</t>
  </si>
  <si>
    <t>VILLA DEL RIO</t>
  </si>
  <si>
    <t>NUEVA JERUSALEM</t>
  </si>
  <si>
    <t>LA GAITANA</t>
  </si>
  <si>
    <t>LARANDIA</t>
  </si>
  <si>
    <t>PUERTO ARANGO</t>
  </si>
  <si>
    <t>SAN JOSE DE CANELOS</t>
  </si>
  <si>
    <t>VENECIA</t>
  </si>
  <si>
    <t xml:space="preserve">DAMAS ARRIBA </t>
  </si>
  <si>
    <t>INSTITUCION EDUCATIVA VILLA HERMOSA 2</t>
  </si>
  <si>
    <t>CIRCACIA</t>
  </si>
  <si>
    <t>ANTONIO MARIA TORASSO</t>
  </si>
  <si>
    <t>SAN LUIS</t>
  </si>
  <si>
    <t>EL CONDOR</t>
  </si>
  <si>
    <t>LA CARBONA</t>
  </si>
  <si>
    <t>NAZARETH</t>
  </si>
  <si>
    <t>PALMICHAL</t>
  </si>
  <si>
    <t>SAN CRISTOBAL BAJO</t>
  </si>
  <si>
    <t>SANTA HELENA</t>
  </si>
  <si>
    <t>SUCRE</t>
  </si>
  <si>
    <t>VILLARAZ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</si>
</sst>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9"/>
      <color theme="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A568D2"/>
        <bgColor indexed="64"/>
      </patternFill>
    </fill>
    <fill>
      <patternFill patternType="solid">
        <fgColor rgb="FF72E6F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505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0" borderId="0" xfId="0" applyFont="1" applyAlignment="1">
      <alignment horizontal="left"/>
    </xf>
    <xf numFmtId="0" fontId="1" fillId="8" borderId="0" xfId="0" applyFont="1" applyFill="1"/>
    <xf numFmtId="0" fontId="1" fillId="8" borderId="8" xfId="0" applyFont="1" applyFill="1" applyBorder="1" applyAlignment="1">
      <alignment horizontal="center"/>
    </xf>
    <xf numFmtId="0" fontId="0" fillId="0" borderId="1" xfId="0" applyBorder="1"/>
    <xf numFmtId="0" fontId="1" fillId="9" borderId="1" xfId="0" applyFont="1" applyFill="1" applyBorder="1"/>
    <xf numFmtId="0" fontId="1" fillId="6" borderId="1" xfId="0" applyFont="1" applyFill="1" applyBorder="1"/>
    <xf numFmtId="0" fontId="4" fillId="0" borderId="0" xfId="0" applyFont="1"/>
    <xf numFmtId="0" fontId="1" fillId="9" borderId="8" xfId="0" applyFont="1" applyFill="1" applyBorder="1"/>
    <xf numFmtId="1" fontId="1" fillId="9" borderId="8" xfId="0" applyNumberFormat="1" applyFont="1" applyFill="1" applyBorder="1"/>
    <xf numFmtId="0" fontId="1" fillId="8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/>
    <xf numFmtId="0" fontId="1" fillId="10" borderId="3" xfId="0" applyFont="1" applyFill="1" applyBorder="1" applyAlignment="1">
      <alignment horizontal="left"/>
    </xf>
    <xf numFmtId="0" fontId="1" fillId="10" borderId="3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  <color rgb="FFFF9933"/>
      <color rgb="FFA568D2"/>
      <color rgb="FFFF66CC"/>
      <color rgb="FF72E6F6"/>
      <color rgb="FFFFCC99"/>
      <color rgb="FFFFF24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2257200</xdr:colOff>
      <xdr:row>18</xdr:row>
      <xdr:rowOff>56985</xdr:rowOff>
    </xdr:from>
    <xdr:to>
      <xdr:col>0</xdr:col>
      <xdr:colOff>2257560</xdr:colOff>
      <xdr:row>18</xdr:row>
      <xdr:rowOff>57345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14:cNvPr>
            <xdr14:cNvContentPartPr/>
          </xdr14:nvContentPartPr>
          <xdr14:nvPr macro=""/>
          <xdr14:xfrm>
            <a:off x="2257200" y="366696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251080" y="36608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27T16:07:05.22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24575,'0'0'-8191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568D2"/>
  </sheetPr>
  <dimension ref="B1:V50"/>
  <sheetViews>
    <sheetView tabSelected="1" zoomScaleNormal="100" workbookViewId="0">
      <selection activeCell="U25" sqref="U25"/>
    </sheetView>
  </sheetViews>
  <sheetFormatPr baseColWidth="10" defaultRowHeight="15" x14ac:dyDescent="0.25"/>
  <cols>
    <col min="1" max="1" width="1.7109375" customWidth="1"/>
    <col min="2" max="2" width="62" customWidth="1"/>
    <col min="3" max="3" width="4.85546875" customWidth="1"/>
    <col min="4" max="16" width="5.85546875" customWidth="1"/>
    <col min="17" max="17" width="13.140625" customWidth="1"/>
    <col min="18" max="18" width="8.28515625" customWidth="1"/>
    <col min="19" max="19" width="8" customWidth="1"/>
    <col min="20" max="20" width="12.42578125" customWidth="1"/>
    <col min="21" max="21" width="12" bestFit="1" customWidth="1"/>
  </cols>
  <sheetData>
    <row r="1" spans="2:22" ht="29.25" customHeight="1" x14ac:dyDescent="0.25">
      <c r="B1" s="27" t="s">
        <v>25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36"/>
    </row>
    <row r="2" spans="2:22" x14ac:dyDescent="0.25">
      <c r="B2" s="28" t="s">
        <v>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7"/>
      <c r="S2" s="8"/>
    </row>
    <row r="3" spans="2:22" x14ac:dyDescent="0.25">
      <c r="B3" s="16" t="s">
        <v>4</v>
      </c>
      <c r="C3" s="15">
        <v>-1</v>
      </c>
      <c r="D3" s="15">
        <v>0</v>
      </c>
      <c r="E3" s="15">
        <v>1</v>
      </c>
      <c r="F3" s="15">
        <v>2</v>
      </c>
      <c r="G3" s="15">
        <v>3</v>
      </c>
      <c r="H3" s="15">
        <v>4</v>
      </c>
      <c r="I3" s="15">
        <v>5</v>
      </c>
      <c r="J3" s="22">
        <v>99</v>
      </c>
      <c r="K3" s="22">
        <v>6</v>
      </c>
      <c r="L3" s="22">
        <v>7</v>
      </c>
      <c r="M3" s="22">
        <v>8</v>
      </c>
      <c r="N3" s="22">
        <v>9</v>
      </c>
      <c r="O3" s="22">
        <v>10</v>
      </c>
      <c r="P3" s="22">
        <v>11</v>
      </c>
      <c r="Q3" s="15" t="s">
        <v>9</v>
      </c>
      <c r="R3" s="39"/>
    </row>
    <row r="4" spans="2:22" x14ac:dyDescent="0.25">
      <c r="B4" s="24" t="s">
        <v>26</v>
      </c>
      <c r="C4" s="1"/>
      <c r="D4" s="1">
        <v>37</v>
      </c>
      <c r="E4" s="1"/>
      <c r="F4" s="1"/>
      <c r="G4" s="1"/>
      <c r="H4" s="1"/>
      <c r="I4" s="1"/>
      <c r="J4" s="1"/>
      <c r="K4" s="1">
        <v>108</v>
      </c>
      <c r="L4" s="1">
        <v>84</v>
      </c>
      <c r="M4" s="1">
        <v>60</v>
      </c>
      <c r="N4" s="1">
        <v>55</v>
      </c>
      <c r="O4" s="1">
        <v>32</v>
      </c>
      <c r="P4" s="1">
        <v>29</v>
      </c>
      <c r="Q4" s="1">
        <v>405</v>
      </c>
      <c r="R4" s="38"/>
      <c r="S4" s="4"/>
      <c r="T4" s="4"/>
    </row>
    <row r="5" spans="2:22" x14ac:dyDescent="0.25">
      <c r="B5" s="3" t="s">
        <v>27</v>
      </c>
      <c r="D5">
        <v>37</v>
      </c>
      <c r="K5">
        <v>108</v>
      </c>
      <c r="L5">
        <v>84</v>
      </c>
      <c r="M5">
        <v>60</v>
      </c>
      <c r="N5">
        <v>55</v>
      </c>
      <c r="O5">
        <v>32</v>
      </c>
      <c r="P5">
        <v>29</v>
      </c>
      <c r="Q5">
        <v>405</v>
      </c>
      <c r="U5" s="6"/>
      <c r="V5" s="6"/>
    </row>
    <row r="6" spans="2:22" x14ac:dyDescent="0.25">
      <c r="B6" s="24" t="s">
        <v>28</v>
      </c>
      <c r="C6" s="1">
        <v>15</v>
      </c>
      <c r="D6" s="1">
        <v>56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>
        <v>71</v>
      </c>
      <c r="R6" s="38"/>
      <c r="S6" s="4"/>
      <c r="T6" s="4"/>
      <c r="U6" s="6"/>
      <c r="V6" s="6"/>
    </row>
    <row r="7" spans="2:22" x14ac:dyDescent="0.25">
      <c r="B7" s="3" t="s">
        <v>29</v>
      </c>
      <c r="C7">
        <v>15</v>
      </c>
      <c r="D7">
        <v>56</v>
      </c>
      <c r="Q7">
        <v>71</v>
      </c>
    </row>
    <row r="8" spans="2:22" x14ac:dyDescent="0.25">
      <c r="B8" s="24" t="s">
        <v>30</v>
      </c>
      <c r="C8" s="1">
        <v>19</v>
      </c>
      <c r="D8" s="1">
        <v>96</v>
      </c>
      <c r="E8" s="1">
        <v>102</v>
      </c>
      <c r="F8" s="1">
        <v>116</v>
      </c>
      <c r="G8" s="1">
        <v>139</v>
      </c>
      <c r="H8" s="1">
        <v>129</v>
      </c>
      <c r="I8" s="1">
        <v>122</v>
      </c>
      <c r="J8" s="1">
        <v>22</v>
      </c>
      <c r="K8" s="1">
        <v>64</v>
      </c>
      <c r="L8" s="1">
        <v>68</v>
      </c>
      <c r="M8" s="1">
        <v>48</v>
      </c>
      <c r="N8" s="1">
        <v>34</v>
      </c>
      <c r="O8" s="1">
        <v>35</v>
      </c>
      <c r="P8" s="1">
        <v>19</v>
      </c>
      <c r="Q8" s="1">
        <v>1013</v>
      </c>
      <c r="R8" s="38"/>
      <c r="S8" s="4"/>
      <c r="T8" s="4"/>
    </row>
    <row r="9" spans="2:22" x14ac:dyDescent="0.25">
      <c r="B9" s="3" t="s">
        <v>31</v>
      </c>
      <c r="K9">
        <v>64</v>
      </c>
      <c r="L9">
        <v>68</v>
      </c>
      <c r="M9">
        <v>48</v>
      </c>
      <c r="N9">
        <v>34</v>
      </c>
      <c r="O9">
        <v>35</v>
      </c>
      <c r="P9">
        <v>19</v>
      </c>
      <c r="Q9">
        <v>268</v>
      </c>
      <c r="V9" s="4"/>
    </row>
    <row r="10" spans="2:22" x14ac:dyDescent="0.25">
      <c r="B10" s="3" t="s">
        <v>125</v>
      </c>
      <c r="D10">
        <v>21</v>
      </c>
      <c r="E10">
        <v>22</v>
      </c>
      <c r="F10">
        <v>18</v>
      </c>
      <c r="G10">
        <v>28</v>
      </c>
      <c r="H10">
        <v>31</v>
      </c>
      <c r="I10">
        <v>18</v>
      </c>
      <c r="Q10">
        <v>138</v>
      </c>
    </row>
    <row r="11" spans="2:22" x14ac:dyDescent="0.25">
      <c r="B11" s="3" t="s">
        <v>32</v>
      </c>
      <c r="C11">
        <v>19</v>
      </c>
      <c r="D11">
        <v>49</v>
      </c>
      <c r="E11">
        <v>49</v>
      </c>
      <c r="F11">
        <v>45</v>
      </c>
      <c r="G11">
        <v>61</v>
      </c>
      <c r="H11">
        <v>65</v>
      </c>
      <c r="I11">
        <v>70</v>
      </c>
      <c r="J11">
        <v>22</v>
      </c>
      <c r="Q11">
        <v>380</v>
      </c>
      <c r="U11" s="6"/>
      <c r="V11" s="6"/>
    </row>
    <row r="12" spans="2:22" x14ac:dyDescent="0.25">
      <c r="B12" s="3" t="s">
        <v>33</v>
      </c>
      <c r="D12">
        <v>26</v>
      </c>
      <c r="E12">
        <v>31</v>
      </c>
      <c r="F12">
        <v>53</v>
      </c>
      <c r="G12">
        <v>50</v>
      </c>
      <c r="H12">
        <v>33</v>
      </c>
      <c r="I12">
        <v>34</v>
      </c>
      <c r="Q12">
        <v>227</v>
      </c>
      <c r="S12" s="4"/>
      <c r="T12" s="4"/>
      <c r="U12" s="6"/>
      <c r="V12" s="6"/>
    </row>
    <row r="13" spans="2:22" x14ac:dyDescent="0.25">
      <c r="B13" s="24" t="s">
        <v>16</v>
      </c>
      <c r="C13" s="1"/>
      <c r="D13" s="1"/>
      <c r="E13" s="1"/>
      <c r="F13" s="1"/>
      <c r="G13" s="1"/>
      <c r="H13" s="1"/>
      <c r="I13" s="1"/>
      <c r="J13" s="1"/>
      <c r="K13" s="1">
        <v>81</v>
      </c>
      <c r="L13" s="1">
        <v>68</v>
      </c>
      <c r="M13" s="1">
        <v>84</v>
      </c>
      <c r="N13" s="1">
        <v>57</v>
      </c>
      <c r="O13" s="1">
        <v>54</v>
      </c>
      <c r="P13" s="1">
        <v>37</v>
      </c>
      <c r="Q13" s="1">
        <v>381</v>
      </c>
      <c r="R13" s="38"/>
      <c r="U13" s="6"/>
      <c r="V13" s="6"/>
    </row>
    <row r="14" spans="2:22" x14ac:dyDescent="0.25">
      <c r="B14" s="3" t="s">
        <v>34</v>
      </c>
      <c r="K14">
        <v>81</v>
      </c>
      <c r="L14">
        <v>68</v>
      </c>
      <c r="M14">
        <v>84</v>
      </c>
      <c r="N14">
        <v>57</v>
      </c>
      <c r="O14">
        <v>54</v>
      </c>
      <c r="P14">
        <v>37</v>
      </c>
      <c r="Q14">
        <v>381</v>
      </c>
      <c r="S14" s="4"/>
      <c r="T14" s="4"/>
    </row>
    <row r="15" spans="2:22" x14ac:dyDescent="0.25">
      <c r="B15" s="24" t="s">
        <v>35</v>
      </c>
      <c r="C15" s="1"/>
      <c r="D15" s="1">
        <v>52</v>
      </c>
      <c r="E15" s="1">
        <v>70</v>
      </c>
      <c r="F15" s="1">
        <v>70</v>
      </c>
      <c r="G15" s="1">
        <v>75</v>
      </c>
      <c r="H15" s="1">
        <v>56</v>
      </c>
      <c r="I15" s="1">
        <v>58</v>
      </c>
      <c r="J15" s="1"/>
      <c r="K15" s="1"/>
      <c r="L15" s="1"/>
      <c r="M15" s="1"/>
      <c r="N15" s="1"/>
      <c r="O15" s="1"/>
      <c r="P15" s="1"/>
      <c r="Q15" s="1">
        <v>381</v>
      </c>
      <c r="R15" s="38"/>
    </row>
    <row r="16" spans="2:22" x14ac:dyDescent="0.25">
      <c r="B16" s="3" t="s">
        <v>36</v>
      </c>
      <c r="D16">
        <v>33</v>
      </c>
      <c r="E16">
        <v>50</v>
      </c>
      <c r="F16">
        <v>45</v>
      </c>
      <c r="G16">
        <v>53</v>
      </c>
      <c r="H16">
        <v>30</v>
      </c>
      <c r="I16">
        <v>28</v>
      </c>
      <c r="Q16">
        <v>239</v>
      </c>
      <c r="S16" s="4"/>
      <c r="T16" s="4"/>
    </row>
    <row r="17" spans="2:22" x14ac:dyDescent="0.25">
      <c r="B17" s="3" t="s">
        <v>37</v>
      </c>
      <c r="D17">
        <v>19</v>
      </c>
      <c r="E17">
        <v>20</v>
      </c>
      <c r="F17">
        <v>25</v>
      </c>
      <c r="G17">
        <v>22</v>
      </c>
      <c r="H17">
        <v>26</v>
      </c>
      <c r="I17">
        <v>30</v>
      </c>
      <c r="Q17">
        <v>142</v>
      </c>
    </row>
    <row r="18" spans="2:22" x14ac:dyDescent="0.25">
      <c r="B18" s="24" t="s">
        <v>38</v>
      </c>
      <c r="C18" s="1"/>
      <c r="D18" s="1">
        <v>37</v>
      </c>
      <c r="E18" s="1">
        <v>62</v>
      </c>
      <c r="F18" s="1">
        <v>49</v>
      </c>
      <c r="G18" s="1">
        <v>54</v>
      </c>
      <c r="H18" s="1">
        <v>83</v>
      </c>
      <c r="I18" s="1">
        <v>50</v>
      </c>
      <c r="J18" s="1"/>
      <c r="K18" s="1">
        <v>60</v>
      </c>
      <c r="L18" s="1">
        <v>72</v>
      </c>
      <c r="M18" s="1">
        <v>49</v>
      </c>
      <c r="N18" s="1">
        <v>60</v>
      </c>
      <c r="O18" s="1">
        <v>47</v>
      </c>
      <c r="P18" s="1">
        <v>32</v>
      </c>
      <c r="Q18" s="1">
        <v>655</v>
      </c>
      <c r="R18" s="38"/>
      <c r="U18" s="7"/>
    </row>
    <row r="19" spans="2:22" x14ac:dyDescent="0.25">
      <c r="B19" s="3" t="s">
        <v>39</v>
      </c>
      <c r="D19">
        <v>16</v>
      </c>
      <c r="E19">
        <v>35</v>
      </c>
      <c r="F19">
        <v>17</v>
      </c>
      <c r="G19">
        <v>29</v>
      </c>
      <c r="H19">
        <v>33</v>
      </c>
      <c r="I19">
        <v>19</v>
      </c>
      <c r="Q19">
        <v>149</v>
      </c>
      <c r="U19" s="7"/>
    </row>
    <row r="20" spans="2:22" x14ac:dyDescent="0.25">
      <c r="B20" s="3" t="s">
        <v>40</v>
      </c>
      <c r="K20">
        <v>60</v>
      </c>
      <c r="L20">
        <v>72</v>
      </c>
      <c r="M20">
        <v>49</v>
      </c>
      <c r="N20">
        <v>60</v>
      </c>
      <c r="O20">
        <v>47</v>
      </c>
      <c r="P20">
        <v>32</v>
      </c>
      <c r="Q20">
        <v>320</v>
      </c>
      <c r="S20" s="4"/>
      <c r="T20" s="4"/>
      <c r="U20" s="7"/>
    </row>
    <row r="21" spans="2:22" x14ac:dyDescent="0.25">
      <c r="B21" s="3" t="s">
        <v>41</v>
      </c>
      <c r="D21">
        <v>21</v>
      </c>
      <c r="E21">
        <v>27</v>
      </c>
      <c r="F21">
        <v>32</v>
      </c>
      <c r="G21">
        <v>25</v>
      </c>
      <c r="H21">
        <v>50</v>
      </c>
      <c r="I21">
        <v>31</v>
      </c>
      <c r="Q21">
        <v>186</v>
      </c>
      <c r="S21" s="6"/>
      <c r="T21" s="9" t="s">
        <v>12</v>
      </c>
      <c r="U21" s="17">
        <f>7607+5505+1280+90+10+33+170+21+37+1+1912+1103</f>
        <v>17769</v>
      </c>
      <c r="V21" s="4"/>
    </row>
    <row r="22" spans="2:22" x14ac:dyDescent="0.25">
      <c r="B22" s="24" t="s">
        <v>42</v>
      </c>
      <c r="C22" s="1"/>
      <c r="D22" s="1">
        <v>93</v>
      </c>
      <c r="E22" s="1">
        <v>145</v>
      </c>
      <c r="F22" s="1">
        <v>137</v>
      </c>
      <c r="G22" s="1">
        <v>135</v>
      </c>
      <c r="H22" s="1">
        <v>143</v>
      </c>
      <c r="I22" s="1">
        <v>175</v>
      </c>
      <c r="J22" s="1"/>
      <c r="K22" s="1">
        <v>103</v>
      </c>
      <c r="L22" s="1">
        <v>18</v>
      </c>
      <c r="M22" s="1"/>
      <c r="N22" s="1"/>
      <c r="O22" s="1"/>
      <c r="P22" s="1"/>
      <c r="Q22" s="1">
        <v>949</v>
      </c>
      <c r="R22" s="38"/>
      <c r="T22" s="10" t="s">
        <v>13</v>
      </c>
      <c r="U22" s="17">
        <f>127+17</f>
        <v>144</v>
      </c>
    </row>
    <row r="23" spans="2:22" x14ac:dyDescent="0.25">
      <c r="B23" s="3" t="s">
        <v>43</v>
      </c>
      <c r="D23">
        <v>70</v>
      </c>
      <c r="E23">
        <v>94</v>
      </c>
      <c r="F23">
        <v>68</v>
      </c>
      <c r="G23">
        <v>100</v>
      </c>
      <c r="H23">
        <v>109</v>
      </c>
      <c r="I23">
        <v>141</v>
      </c>
      <c r="K23">
        <v>103</v>
      </c>
      <c r="L23">
        <v>18</v>
      </c>
      <c r="Q23">
        <v>703</v>
      </c>
      <c r="T23" s="11" t="s">
        <v>14</v>
      </c>
      <c r="U23" s="17">
        <v>117</v>
      </c>
    </row>
    <row r="24" spans="2:22" x14ac:dyDescent="0.25">
      <c r="B24" s="3" t="s">
        <v>44</v>
      </c>
      <c r="D24">
        <v>23</v>
      </c>
      <c r="E24">
        <v>51</v>
      </c>
      <c r="F24">
        <v>69</v>
      </c>
      <c r="G24">
        <v>35</v>
      </c>
      <c r="H24">
        <v>34</v>
      </c>
      <c r="I24">
        <v>34</v>
      </c>
      <c r="Q24">
        <v>246</v>
      </c>
      <c r="S24" s="4" t="s">
        <v>15</v>
      </c>
      <c r="T24" s="7"/>
      <c r="U24" s="4">
        <f>SUM(U21:U23)</f>
        <v>18030</v>
      </c>
      <c r="V24" s="4"/>
    </row>
    <row r="25" spans="2:22" x14ac:dyDescent="0.25">
      <c r="B25" s="24" t="s">
        <v>45</v>
      </c>
      <c r="C25" s="1"/>
      <c r="D25" s="1">
        <v>20</v>
      </c>
      <c r="E25" s="1">
        <v>27</v>
      </c>
      <c r="F25" s="1">
        <v>30</v>
      </c>
      <c r="G25" s="1">
        <v>51</v>
      </c>
      <c r="H25" s="1">
        <v>54</v>
      </c>
      <c r="I25" s="1">
        <v>57</v>
      </c>
      <c r="J25" s="1">
        <v>2</v>
      </c>
      <c r="K25" s="1"/>
      <c r="L25" s="1"/>
      <c r="M25" s="1"/>
      <c r="N25" s="1"/>
      <c r="O25" s="1"/>
      <c r="P25" s="1"/>
      <c r="Q25" s="1">
        <v>241</v>
      </c>
      <c r="R25" s="38"/>
      <c r="U25" s="4"/>
      <c r="V25" s="4"/>
    </row>
    <row r="26" spans="2:22" x14ac:dyDescent="0.25">
      <c r="B26" s="3" t="s">
        <v>131</v>
      </c>
      <c r="J26">
        <v>2</v>
      </c>
      <c r="Q26">
        <v>2</v>
      </c>
      <c r="S26" s="4"/>
    </row>
    <row r="27" spans="2:22" x14ac:dyDescent="0.25">
      <c r="B27" s="3" t="s">
        <v>46</v>
      </c>
      <c r="D27">
        <v>20</v>
      </c>
      <c r="E27">
        <v>27</v>
      </c>
      <c r="F27">
        <v>30</v>
      </c>
      <c r="G27">
        <v>51</v>
      </c>
      <c r="H27">
        <v>54</v>
      </c>
      <c r="I27">
        <v>57</v>
      </c>
      <c r="Q27">
        <v>239</v>
      </c>
    </row>
    <row r="28" spans="2:22" x14ac:dyDescent="0.25">
      <c r="B28" s="24" t="s">
        <v>47</v>
      </c>
      <c r="C28" s="1"/>
      <c r="D28" s="1"/>
      <c r="E28" s="1">
        <v>84</v>
      </c>
      <c r="F28" s="1">
        <v>100</v>
      </c>
      <c r="G28" s="1">
        <v>84</v>
      </c>
      <c r="H28" s="1">
        <v>93</v>
      </c>
      <c r="I28" s="1">
        <v>105</v>
      </c>
      <c r="J28" s="1">
        <v>21</v>
      </c>
      <c r="K28" s="1">
        <v>48</v>
      </c>
      <c r="L28" s="1">
        <v>58</v>
      </c>
      <c r="M28" s="1">
        <v>38</v>
      </c>
      <c r="N28" s="1">
        <v>45</v>
      </c>
      <c r="O28" s="1">
        <v>29</v>
      </c>
      <c r="P28" s="1">
        <v>17</v>
      </c>
      <c r="Q28" s="1">
        <v>722</v>
      </c>
      <c r="R28" s="38"/>
    </row>
    <row r="29" spans="2:22" x14ac:dyDescent="0.25">
      <c r="B29" s="3" t="s">
        <v>132</v>
      </c>
      <c r="E29">
        <v>59</v>
      </c>
      <c r="F29">
        <v>77</v>
      </c>
      <c r="Q29">
        <v>136</v>
      </c>
      <c r="S29" s="4"/>
    </row>
    <row r="30" spans="2:22" x14ac:dyDescent="0.25">
      <c r="B30" s="3" t="s">
        <v>133</v>
      </c>
      <c r="E30">
        <v>25</v>
      </c>
      <c r="F30">
        <v>23</v>
      </c>
      <c r="G30">
        <v>84</v>
      </c>
      <c r="H30">
        <v>93</v>
      </c>
      <c r="I30">
        <v>105</v>
      </c>
      <c r="J30">
        <v>21</v>
      </c>
      <c r="K30">
        <v>48</v>
      </c>
      <c r="L30">
        <v>58</v>
      </c>
      <c r="M30">
        <v>38</v>
      </c>
      <c r="N30">
        <v>45</v>
      </c>
      <c r="O30">
        <v>29</v>
      </c>
      <c r="P30">
        <v>17</v>
      </c>
      <c r="Q30">
        <v>586</v>
      </c>
    </row>
    <row r="31" spans="2:22" x14ac:dyDescent="0.25">
      <c r="B31" s="24" t="s">
        <v>48</v>
      </c>
      <c r="C31" s="1"/>
      <c r="D31" s="1">
        <v>25</v>
      </c>
      <c r="E31" s="1">
        <v>33</v>
      </c>
      <c r="F31" s="1">
        <v>47</v>
      </c>
      <c r="G31" s="1">
        <v>32</v>
      </c>
      <c r="H31" s="1">
        <v>63</v>
      </c>
      <c r="I31" s="1">
        <v>50</v>
      </c>
      <c r="J31" s="1">
        <v>20</v>
      </c>
      <c r="K31" s="1"/>
      <c r="L31" s="1"/>
      <c r="M31" s="1"/>
      <c r="N31" s="1"/>
      <c r="O31" s="1"/>
      <c r="P31" s="1"/>
      <c r="Q31" s="1">
        <v>270</v>
      </c>
      <c r="R31" s="38"/>
    </row>
    <row r="32" spans="2:22" x14ac:dyDescent="0.25">
      <c r="B32" s="3" t="s">
        <v>49</v>
      </c>
      <c r="D32">
        <v>25</v>
      </c>
      <c r="E32">
        <v>33</v>
      </c>
      <c r="F32">
        <v>47</v>
      </c>
      <c r="G32">
        <v>32</v>
      </c>
      <c r="H32">
        <v>63</v>
      </c>
      <c r="I32">
        <v>50</v>
      </c>
      <c r="J32">
        <v>20</v>
      </c>
      <c r="Q32">
        <v>270</v>
      </c>
    </row>
    <row r="33" spans="2:20" x14ac:dyDescent="0.25">
      <c r="B33" s="24" t="s">
        <v>50</v>
      </c>
      <c r="C33" s="1">
        <v>17</v>
      </c>
      <c r="D33" s="1">
        <v>57</v>
      </c>
      <c r="E33" s="1">
        <v>73</v>
      </c>
      <c r="F33" s="1">
        <v>62</v>
      </c>
      <c r="G33" s="1">
        <v>78</v>
      </c>
      <c r="H33" s="1">
        <v>120</v>
      </c>
      <c r="I33" s="1">
        <v>104</v>
      </c>
      <c r="J33" s="1"/>
      <c r="K33" s="1"/>
      <c r="L33" s="1"/>
      <c r="M33" s="1"/>
      <c r="N33" s="1"/>
      <c r="O33" s="1"/>
      <c r="P33" s="1"/>
      <c r="Q33" s="1">
        <v>511</v>
      </c>
      <c r="R33" s="38"/>
      <c r="S33" s="4"/>
      <c r="T33" s="4"/>
    </row>
    <row r="34" spans="2:20" x14ac:dyDescent="0.25">
      <c r="B34" s="3" t="s">
        <v>51</v>
      </c>
      <c r="C34">
        <v>17</v>
      </c>
      <c r="D34">
        <v>57</v>
      </c>
      <c r="Q34">
        <v>74</v>
      </c>
    </row>
    <row r="35" spans="2:20" x14ac:dyDescent="0.25">
      <c r="B35" s="3" t="s">
        <v>52</v>
      </c>
      <c r="E35">
        <v>73</v>
      </c>
      <c r="F35">
        <v>62</v>
      </c>
      <c r="G35">
        <v>78</v>
      </c>
      <c r="H35">
        <v>120</v>
      </c>
      <c r="I35">
        <v>104</v>
      </c>
      <c r="Q35">
        <v>437</v>
      </c>
      <c r="S35" s="4"/>
      <c r="T35" s="4"/>
    </row>
    <row r="36" spans="2:20" x14ac:dyDescent="0.25">
      <c r="B36" s="24" t="s">
        <v>53</v>
      </c>
      <c r="C36" s="1">
        <v>53</v>
      </c>
      <c r="D36" s="1">
        <v>102</v>
      </c>
      <c r="E36" s="1">
        <v>134</v>
      </c>
      <c r="F36" s="1">
        <v>141</v>
      </c>
      <c r="G36" s="1">
        <v>147</v>
      </c>
      <c r="H36" s="1">
        <v>145</v>
      </c>
      <c r="I36" s="1">
        <v>163</v>
      </c>
      <c r="J36" s="1"/>
      <c r="K36" s="1"/>
      <c r="L36" s="1"/>
      <c r="M36" s="1"/>
      <c r="N36" s="1"/>
      <c r="O36" s="1"/>
      <c r="P36" s="1"/>
      <c r="Q36" s="1">
        <v>885</v>
      </c>
      <c r="R36" s="38"/>
    </row>
    <row r="37" spans="2:20" x14ac:dyDescent="0.25">
      <c r="B37" s="3" t="s">
        <v>134</v>
      </c>
      <c r="D37">
        <v>19</v>
      </c>
      <c r="E37">
        <v>27</v>
      </c>
      <c r="F37">
        <v>24</v>
      </c>
      <c r="G37">
        <v>25</v>
      </c>
      <c r="H37">
        <v>26</v>
      </c>
      <c r="I37">
        <v>27</v>
      </c>
      <c r="Q37">
        <v>148</v>
      </c>
    </row>
    <row r="38" spans="2:20" x14ac:dyDescent="0.25">
      <c r="B38" s="3" t="s">
        <v>135</v>
      </c>
      <c r="D38">
        <v>12</v>
      </c>
      <c r="E38">
        <v>15</v>
      </c>
      <c r="F38">
        <v>18</v>
      </c>
      <c r="G38">
        <v>20</v>
      </c>
      <c r="H38">
        <v>20</v>
      </c>
      <c r="Q38">
        <v>85</v>
      </c>
      <c r="S38" s="4"/>
      <c r="T38" s="4"/>
    </row>
    <row r="39" spans="2:20" x14ac:dyDescent="0.25">
      <c r="B39" s="3" t="s">
        <v>54</v>
      </c>
      <c r="C39">
        <v>53</v>
      </c>
      <c r="D39">
        <v>71</v>
      </c>
      <c r="E39">
        <v>92</v>
      </c>
      <c r="F39">
        <v>99</v>
      </c>
      <c r="G39">
        <v>102</v>
      </c>
      <c r="H39">
        <v>99</v>
      </c>
      <c r="I39">
        <v>136</v>
      </c>
      <c r="Q39">
        <v>652</v>
      </c>
    </row>
    <row r="40" spans="2:20" x14ac:dyDescent="0.25">
      <c r="B40" s="24" t="s">
        <v>55</v>
      </c>
      <c r="C40" s="1"/>
      <c r="D40" s="1">
        <v>26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>
        <v>26</v>
      </c>
      <c r="R40" s="38"/>
    </row>
    <row r="41" spans="2:20" x14ac:dyDescent="0.25">
      <c r="B41" s="3" t="s">
        <v>56</v>
      </c>
      <c r="D41">
        <v>26</v>
      </c>
      <c r="Q41">
        <v>26</v>
      </c>
      <c r="S41" s="4"/>
      <c r="T41" s="4"/>
    </row>
    <row r="42" spans="2:20" x14ac:dyDescent="0.25">
      <c r="B42" s="24" t="s">
        <v>57</v>
      </c>
      <c r="C42" s="1">
        <v>8</v>
      </c>
      <c r="D42" s="1">
        <v>33</v>
      </c>
      <c r="E42" s="1">
        <v>70</v>
      </c>
      <c r="F42" s="1">
        <v>56</v>
      </c>
      <c r="G42" s="1">
        <v>49</v>
      </c>
      <c r="H42" s="1">
        <v>57</v>
      </c>
      <c r="I42" s="1">
        <v>50</v>
      </c>
      <c r="J42" s="1">
        <v>19</v>
      </c>
      <c r="K42" s="1"/>
      <c r="L42" s="1"/>
      <c r="M42" s="1"/>
      <c r="N42" s="1"/>
      <c r="O42" s="1"/>
      <c r="P42" s="1"/>
      <c r="Q42" s="1">
        <v>342</v>
      </c>
      <c r="R42" s="38"/>
    </row>
    <row r="43" spans="2:20" x14ac:dyDescent="0.25">
      <c r="B43" s="3" t="s">
        <v>58</v>
      </c>
      <c r="D43">
        <v>17</v>
      </c>
      <c r="E43">
        <v>24</v>
      </c>
      <c r="F43">
        <v>30</v>
      </c>
      <c r="G43">
        <v>24</v>
      </c>
      <c r="Q43">
        <v>95</v>
      </c>
    </row>
    <row r="44" spans="2:20" x14ac:dyDescent="0.25">
      <c r="B44" s="3" t="s">
        <v>156</v>
      </c>
      <c r="C44">
        <v>8</v>
      </c>
      <c r="D44">
        <v>16</v>
      </c>
      <c r="E44">
        <v>46</v>
      </c>
      <c r="F44">
        <v>26</v>
      </c>
      <c r="G44">
        <v>25</v>
      </c>
      <c r="H44">
        <v>57</v>
      </c>
      <c r="I44">
        <v>50</v>
      </c>
      <c r="J44">
        <v>19</v>
      </c>
      <c r="Q44">
        <v>247</v>
      </c>
    </row>
    <row r="45" spans="2:20" x14ac:dyDescent="0.25">
      <c r="B45" s="24" t="s">
        <v>59</v>
      </c>
      <c r="C45" s="1"/>
      <c r="D45" s="1">
        <v>103</v>
      </c>
      <c r="E45" s="1">
        <v>100</v>
      </c>
      <c r="F45" s="1">
        <v>99</v>
      </c>
      <c r="G45" s="1">
        <v>106</v>
      </c>
      <c r="H45" s="1">
        <v>106</v>
      </c>
      <c r="I45" s="1">
        <v>107</v>
      </c>
      <c r="J45" s="1"/>
      <c r="K45" s="1"/>
      <c r="L45" s="1"/>
      <c r="M45" s="1"/>
      <c r="N45" s="1"/>
      <c r="O45" s="1"/>
      <c r="P45" s="1"/>
      <c r="Q45" s="1">
        <v>621</v>
      </c>
      <c r="R45" s="38"/>
    </row>
    <row r="46" spans="2:20" x14ac:dyDescent="0.25">
      <c r="B46" s="3" t="s">
        <v>157</v>
      </c>
      <c r="D46">
        <v>103</v>
      </c>
      <c r="E46">
        <v>100</v>
      </c>
      <c r="Q46">
        <v>203</v>
      </c>
    </row>
    <row r="47" spans="2:20" x14ac:dyDescent="0.25">
      <c r="B47" s="3" t="s">
        <v>60</v>
      </c>
      <c r="F47">
        <v>99</v>
      </c>
      <c r="G47">
        <v>106</v>
      </c>
      <c r="H47">
        <v>106</v>
      </c>
      <c r="I47">
        <v>107</v>
      </c>
      <c r="Q47">
        <v>418</v>
      </c>
    </row>
    <row r="48" spans="2:20" x14ac:dyDescent="0.25">
      <c r="B48" s="24" t="s">
        <v>61</v>
      </c>
      <c r="C48" s="1"/>
      <c r="D48" s="1"/>
      <c r="E48" s="1">
        <v>32</v>
      </c>
      <c r="F48" s="1">
        <v>20</v>
      </c>
      <c r="G48" s="1">
        <v>32</v>
      </c>
      <c r="H48" s="1">
        <v>25</v>
      </c>
      <c r="I48" s="1">
        <v>25</v>
      </c>
      <c r="J48" s="1"/>
      <c r="K48" s="1"/>
      <c r="L48" s="1"/>
      <c r="M48" s="1"/>
      <c r="N48" s="1"/>
      <c r="O48" s="1"/>
      <c r="P48" s="1"/>
      <c r="Q48" s="1">
        <v>134</v>
      </c>
      <c r="R48" s="38"/>
    </row>
    <row r="49" spans="2:18" x14ac:dyDescent="0.25">
      <c r="B49" s="3" t="s">
        <v>158</v>
      </c>
      <c r="E49">
        <v>32</v>
      </c>
      <c r="F49">
        <v>20</v>
      </c>
      <c r="G49">
        <v>32</v>
      </c>
      <c r="H49">
        <v>25</v>
      </c>
      <c r="I49">
        <v>25</v>
      </c>
      <c r="Q49">
        <v>134</v>
      </c>
    </row>
    <row r="50" spans="2:18" x14ac:dyDescent="0.25">
      <c r="B50" s="40" t="s">
        <v>9</v>
      </c>
      <c r="C50" s="41">
        <v>112</v>
      </c>
      <c r="D50" s="41">
        <v>737</v>
      </c>
      <c r="E50" s="41">
        <v>932</v>
      </c>
      <c r="F50" s="41">
        <v>927</v>
      </c>
      <c r="G50" s="41">
        <v>982</v>
      </c>
      <c r="H50" s="41">
        <v>1074</v>
      </c>
      <c r="I50" s="41">
        <v>1066</v>
      </c>
      <c r="J50" s="41">
        <v>84</v>
      </c>
      <c r="K50" s="41">
        <v>464</v>
      </c>
      <c r="L50" s="41">
        <v>368</v>
      </c>
      <c r="M50" s="41">
        <v>279</v>
      </c>
      <c r="N50" s="41">
        <v>251</v>
      </c>
      <c r="O50" s="41">
        <v>197</v>
      </c>
      <c r="P50" s="41">
        <v>134</v>
      </c>
      <c r="Q50" s="41">
        <v>7607</v>
      </c>
      <c r="R50" s="42"/>
    </row>
  </sheetData>
  <mergeCells count="2">
    <mergeCell ref="B1:Q1"/>
    <mergeCell ref="B2:Q2"/>
  </mergeCells>
  <pageMargins left="0.7" right="0.7" top="0.75" bottom="0.75" header="0.3" footer="0.3"/>
  <pageSetup paperSize="9" scale="7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2E6F6"/>
  </sheetPr>
  <dimension ref="B1:I10"/>
  <sheetViews>
    <sheetView zoomScaleNormal="100" workbookViewId="0">
      <selection activeCell="B7" sqref="B7:I7"/>
    </sheetView>
  </sheetViews>
  <sheetFormatPr baseColWidth="10" defaultRowHeight="15" x14ac:dyDescent="0.25"/>
  <cols>
    <col min="1" max="1" width="9" customWidth="1"/>
    <col min="2" max="2" width="48.5703125" customWidth="1"/>
    <col min="3" max="8" width="5.85546875" customWidth="1"/>
  </cols>
  <sheetData>
    <row r="1" spans="2:9" ht="29.25" customHeight="1" x14ac:dyDescent="0.25">
      <c r="B1" s="2"/>
    </row>
    <row r="2" spans="2:9" x14ac:dyDescent="0.25">
      <c r="B2" s="25" t="s">
        <v>20</v>
      </c>
      <c r="C2" s="25"/>
      <c r="D2" s="25"/>
      <c r="E2" s="25"/>
      <c r="F2" s="25"/>
      <c r="G2" s="25"/>
      <c r="H2" s="25"/>
      <c r="I2" s="25"/>
    </row>
    <row r="3" spans="2:9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 t="s">
        <v>0</v>
      </c>
    </row>
    <row r="4" spans="2:9" x14ac:dyDescent="0.25">
      <c r="B4" s="24" t="s">
        <v>136</v>
      </c>
      <c r="C4" s="1">
        <v>2</v>
      </c>
      <c r="D4" s="1">
        <v>3</v>
      </c>
      <c r="E4" s="1">
        <v>3</v>
      </c>
      <c r="F4" s="1">
        <v>2</v>
      </c>
      <c r="G4" s="1">
        <v>6</v>
      </c>
      <c r="H4" s="1">
        <v>1</v>
      </c>
      <c r="I4" s="1">
        <v>17</v>
      </c>
    </row>
    <row r="5" spans="2:9" x14ac:dyDescent="0.25">
      <c r="B5" s="3" t="s">
        <v>138</v>
      </c>
      <c r="C5">
        <v>2</v>
      </c>
      <c r="D5">
        <v>3</v>
      </c>
      <c r="E5">
        <v>1</v>
      </c>
      <c r="F5">
        <v>1</v>
      </c>
      <c r="G5">
        <v>2</v>
      </c>
      <c r="I5">
        <v>9</v>
      </c>
    </row>
    <row r="6" spans="2:9" x14ac:dyDescent="0.25">
      <c r="B6" s="3" t="s">
        <v>51</v>
      </c>
      <c r="E6">
        <v>2</v>
      </c>
      <c r="F6">
        <v>1</v>
      </c>
      <c r="G6">
        <v>4</v>
      </c>
      <c r="H6">
        <v>1</v>
      </c>
      <c r="I6">
        <v>8</v>
      </c>
    </row>
    <row r="7" spans="2:9" x14ac:dyDescent="0.25">
      <c r="B7" s="40" t="s">
        <v>9</v>
      </c>
      <c r="C7" s="41">
        <v>2</v>
      </c>
      <c r="D7" s="41">
        <v>3</v>
      </c>
      <c r="E7" s="41">
        <v>3</v>
      </c>
      <c r="F7" s="41">
        <v>2</v>
      </c>
      <c r="G7" s="41">
        <v>6</v>
      </c>
      <c r="H7" s="41">
        <v>1</v>
      </c>
      <c r="I7" s="41">
        <v>17</v>
      </c>
    </row>
    <row r="8" spans="2:9" x14ac:dyDescent="0.25">
      <c r="B8" s="3"/>
    </row>
    <row r="9" spans="2:9" x14ac:dyDescent="0.25">
      <c r="B9" s="3"/>
    </row>
    <row r="10" spans="2:9" x14ac:dyDescent="0.25">
      <c r="B10" s="5"/>
      <c r="C10" s="4"/>
      <c r="D10" s="4"/>
      <c r="E10" s="4"/>
      <c r="F10" s="4"/>
      <c r="G10" s="4"/>
      <c r="H10" s="4"/>
      <c r="I10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T14"/>
  <sheetViews>
    <sheetView zoomScaleNormal="100" workbookViewId="0">
      <selection activeCell="A14" sqref="A14:L14"/>
    </sheetView>
  </sheetViews>
  <sheetFormatPr baseColWidth="10" defaultRowHeight="15" x14ac:dyDescent="0.25"/>
  <cols>
    <col min="1" max="1" width="46.28515625" customWidth="1"/>
    <col min="2" max="11" width="6.7109375" customWidth="1"/>
  </cols>
  <sheetData>
    <row r="1" spans="1:20" ht="29.25" customHeight="1" x14ac:dyDescent="0.25">
      <c r="A1" s="2"/>
      <c r="B1" s="2"/>
      <c r="C1" s="2"/>
      <c r="D1" s="2"/>
      <c r="E1" s="2"/>
      <c r="F1" s="2"/>
      <c r="G1" s="2"/>
    </row>
    <row r="2" spans="1:20" x14ac:dyDescent="0.25">
      <c r="A2" s="25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20" x14ac:dyDescent="0.25">
      <c r="A3" s="12" t="s">
        <v>4</v>
      </c>
      <c r="B3" s="12">
        <v>0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>
        <v>7</v>
      </c>
      <c r="J3" s="12">
        <v>8</v>
      </c>
      <c r="K3" s="12">
        <v>9</v>
      </c>
      <c r="L3" s="12" t="s">
        <v>0</v>
      </c>
    </row>
    <row r="4" spans="1:20" x14ac:dyDescent="0.25">
      <c r="A4" s="24" t="s">
        <v>80</v>
      </c>
      <c r="B4" s="1">
        <v>7</v>
      </c>
      <c r="C4" s="1">
        <v>5</v>
      </c>
      <c r="D4" s="1">
        <v>7</v>
      </c>
      <c r="E4" s="1">
        <v>7</v>
      </c>
      <c r="F4" s="1">
        <v>8</v>
      </c>
      <c r="G4" s="1">
        <v>3</v>
      </c>
      <c r="H4" s="1"/>
      <c r="I4" s="1"/>
      <c r="J4" s="1"/>
      <c r="K4" s="1"/>
      <c r="L4" s="1">
        <v>37</v>
      </c>
    </row>
    <row r="5" spans="1:20" x14ac:dyDescent="0.25">
      <c r="A5" s="3" t="s">
        <v>112</v>
      </c>
      <c r="B5">
        <v>1</v>
      </c>
      <c r="C5">
        <v>3</v>
      </c>
      <c r="D5">
        <v>4</v>
      </c>
      <c r="E5">
        <v>2</v>
      </c>
      <c r="F5">
        <v>5</v>
      </c>
      <c r="G5">
        <v>2</v>
      </c>
      <c r="L5">
        <v>17</v>
      </c>
    </row>
    <row r="6" spans="1:20" x14ac:dyDescent="0.25">
      <c r="A6" s="3" t="s">
        <v>116</v>
      </c>
      <c r="B6">
        <v>6</v>
      </c>
      <c r="C6">
        <v>2</v>
      </c>
      <c r="D6">
        <v>3</v>
      </c>
      <c r="E6">
        <v>5</v>
      </c>
      <c r="F6">
        <v>3</v>
      </c>
      <c r="G6">
        <v>1</v>
      </c>
      <c r="L6">
        <v>20</v>
      </c>
    </row>
    <row r="7" spans="1:20" x14ac:dyDescent="0.25">
      <c r="A7" s="24" t="s">
        <v>97</v>
      </c>
      <c r="B7" s="1">
        <v>2</v>
      </c>
      <c r="C7" s="1">
        <v>1</v>
      </c>
      <c r="D7" s="1">
        <v>3</v>
      </c>
      <c r="E7" s="1">
        <v>1</v>
      </c>
      <c r="F7" s="1">
        <v>2</v>
      </c>
      <c r="G7" s="1">
        <v>1</v>
      </c>
      <c r="H7" s="1"/>
      <c r="I7" s="1"/>
      <c r="J7" s="1"/>
      <c r="K7" s="1"/>
      <c r="L7" s="1">
        <v>10</v>
      </c>
    </row>
    <row r="8" spans="1:20" x14ac:dyDescent="0.25">
      <c r="A8" s="3" t="s">
        <v>124</v>
      </c>
      <c r="B8">
        <v>2</v>
      </c>
      <c r="C8">
        <v>1</v>
      </c>
      <c r="D8">
        <v>3</v>
      </c>
      <c r="E8">
        <v>1</v>
      </c>
      <c r="F8">
        <v>2</v>
      </c>
      <c r="G8">
        <v>1</v>
      </c>
      <c r="L8">
        <v>10</v>
      </c>
      <c r="M8" s="4"/>
      <c r="N8" s="4"/>
      <c r="O8" s="4"/>
      <c r="P8" s="4"/>
      <c r="Q8" s="4"/>
      <c r="R8" s="4"/>
      <c r="S8" s="4"/>
      <c r="T8" s="4"/>
    </row>
    <row r="9" spans="1:20" x14ac:dyDescent="0.25">
      <c r="A9" s="24" t="s">
        <v>127</v>
      </c>
      <c r="B9" s="1">
        <v>4</v>
      </c>
      <c r="C9" s="1">
        <v>5</v>
      </c>
      <c r="D9" s="1">
        <v>3</v>
      </c>
      <c r="E9" s="1">
        <v>6</v>
      </c>
      <c r="F9" s="1">
        <v>5</v>
      </c>
      <c r="G9" s="1">
        <v>3</v>
      </c>
      <c r="H9" s="1"/>
      <c r="I9" s="1"/>
      <c r="J9" s="1"/>
      <c r="K9" s="1"/>
      <c r="L9" s="1">
        <v>26</v>
      </c>
    </row>
    <row r="10" spans="1:20" x14ac:dyDescent="0.25">
      <c r="A10" s="3" t="s">
        <v>128</v>
      </c>
      <c r="B10">
        <v>4</v>
      </c>
      <c r="C10">
        <v>5</v>
      </c>
      <c r="D10">
        <v>3</v>
      </c>
      <c r="E10">
        <v>6</v>
      </c>
      <c r="F10">
        <v>5</v>
      </c>
      <c r="G10">
        <v>3</v>
      </c>
      <c r="L10">
        <v>26</v>
      </c>
    </row>
    <row r="11" spans="1:20" x14ac:dyDescent="0.25">
      <c r="A11" s="24" t="s">
        <v>83</v>
      </c>
      <c r="B11" s="1">
        <v>3</v>
      </c>
      <c r="C11" s="1">
        <v>8</v>
      </c>
      <c r="D11" s="1">
        <v>5</v>
      </c>
      <c r="E11" s="1">
        <v>3</v>
      </c>
      <c r="F11" s="1">
        <v>6</v>
      </c>
      <c r="G11" s="1">
        <v>7</v>
      </c>
      <c r="H11" s="1">
        <v>4</v>
      </c>
      <c r="I11" s="1">
        <v>1</v>
      </c>
      <c r="J11" s="1">
        <v>4</v>
      </c>
      <c r="K11" s="1">
        <v>3</v>
      </c>
      <c r="L11" s="1">
        <v>44</v>
      </c>
    </row>
    <row r="12" spans="1:20" x14ac:dyDescent="0.25">
      <c r="A12" s="3" t="s">
        <v>149</v>
      </c>
      <c r="B12">
        <v>2</v>
      </c>
      <c r="C12">
        <v>1</v>
      </c>
      <c r="D12">
        <v>1</v>
      </c>
      <c r="E12">
        <v>1</v>
      </c>
      <c r="F12">
        <v>1</v>
      </c>
      <c r="G12">
        <v>3</v>
      </c>
      <c r="J12">
        <v>1</v>
      </c>
      <c r="K12">
        <v>1</v>
      </c>
      <c r="L12">
        <v>11</v>
      </c>
    </row>
    <row r="13" spans="1:20" x14ac:dyDescent="0.25">
      <c r="A13" s="3" t="s">
        <v>152</v>
      </c>
      <c r="B13">
        <v>1</v>
      </c>
      <c r="C13">
        <v>7</v>
      </c>
      <c r="D13">
        <v>4</v>
      </c>
      <c r="E13">
        <v>2</v>
      </c>
      <c r="F13">
        <v>5</v>
      </c>
      <c r="G13">
        <v>4</v>
      </c>
      <c r="H13">
        <v>4</v>
      </c>
      <c r="I13">
        <v>1</v>
      </c>
      <c r="J13">
        <v>3</v>
      </c>
      <c r="K13">
        <v>2</v>
      </c>
      <c r="L13">
        <v>33</v>
      </c>
    </row>
    <row r="14" spans="1:20" x14ac:dyDescent="0.25">
      <c r="A14" s="40" t="s">
        <v>9</v>
      </c>
      <c r="B14" s="41">
        <v>16</v>
      </c>
      <c r="C14" s="41">
        <v>19</v>
      </c>
      <c r="D14" s="41">
        <v>18</v>
      </c>
      <c r="E14" s="41">
        <v>17</v>
      </c>
      <c r="F14" s="41">
        <v>21</v>
      </c>
      <c r="G14" s="41">
        <v>14</v>
      </c>
      <c r="H14" s="41">
        <v>4</v>
      </c>
      <c r="I14" s="41">
        <v>1</v>
      </c>
      <c r="J14" s="41">
        <v>4</v>
      </c>
      <c r="K14" s="41">
        <v>3</v>
      </c>
      <c r="L14" s="41">
        <v>117</v>
      </c>
    </row>
  </sheetData>
  <mergeCells count="1">
    <mergeCell ref="A2:L2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68D2"/>
  </sheetPr>
  <dimension ref="B1:S45"/>
  <sheetViews>
    <sheetView topLeftCell="A21" zoomScaleNormal="100" workbookViewId="0">
      <selection activeCell="B45" sqref="B45:K45"/>
    </sheetView>
  </sheetViews>
  <sheetFormatPr baseColWidth="10" defaultRowHeight="15" x14ac:dyDescent="0.25"/>
  <cols>
    <col min="1" max="1" width="9" customWidth="1"/>
    <col min="2" max="2" width="67.28515625" customWidth="1"/>
    <col min="3" max="3" width="5" customWidth="1"/>
    <col min="4" max="10" width="5.85546875" customWidth="1"/>
    <col min="11" max="11" width="13" customWidth="1"/>
  </cols>
  <sheetData>
    <row r="1" spans="2:19" ht="29.25" customHeight="1" x14ac:dyDescent="0.25">
      <c r="B1" s="2"/>
      <c r="C1" s="2"/>
    </row>
    <row r="2" spans="2:19" x14ac:dyDescent="0.25">
      <c r="B2" s="25" t="s">
        <v>7</v>
      </c>
      <c r="C2" s="25"/>
      <c r="D2" s="25"/>
      <c r="E2" s="25"/>
      <c r="F2" s="25"/>
      <c r="G2" s="25"/>
      <c r="H2" s="25"/>
      <c r="I2" s="25"/>
      <c r="J2" s="25"/>
      <c r="K2" s="25"/>
    </row>
    <row r="3" spans="2:19" x14ac:dyDescent="0.25">
      <c r="B3" s="12" t="s">
        <v>4</v>
      </c>
      <c r="C3" s="12">
        <v>-1</v>
      </c>
      <c r="D3" s="12">
        <v>0</v>
      </c>
      <c r="E3" s="12">
        <v>1</v>
      </c>
      <c r="F3" s="12">
        <v>2</v>
      </c>
      <c r="G3" s="12">
        <v>3</v>
      </c>
      <c r="H3" s="12">
        <v>4</v>
      </c>
      <c r="I3" s="12">
        <v>5</v>
      </c>
      <c r="J3" s="12">
        <v>99</v>
      </c>
      <c r="K3" s="12" t="s">
        <v>0</v>
      </c>
    </row>
    <row r="4" spans="2:19" x14ac:dyDescent="0.25">
      <c r="B4" s="24" t="s">
        <v>26</v>
      </c>
      <c r="C4" s="1"/>
      <c r="D4" s="1">
        <v>34</v>
      </c>
      <c r="E4" s="1">
        <v>127</v>
      </c>
      <c r="F4" s="1">
        <v>113</v>
      </c>
      <c r="G4" s="1">
        <v>112</v>
      </c>
      <c r="H4" s="1">
        <v>108</v>
      </c>
      <c r="I4" s="1">
        <v>101</v>
      </c>
      <c r="J4" s="1">
        <v>17</v>
      </c>
      <c r="K4" s="1">
        <v>612</v>
      </c>
      <c r="L4" s="4"/>
    </row>
    <row r="5" spans="2:19" x14ac:dyDescent="0.25">
      <c r="B5" s="3" t="s">
        <v>27</v>
      </c>
      <c r="D5">
        <v>34</v>
      </c>
      <c r="E5">
        <v>127</v>
      </c>
      <c r="F5">
        <v>113</v>
      </c>
      <c r="G5">
        <v>112</v>
      </c>
      <c r="H5">
        <v>108</v>
      </c>
      <c r="I5">
        <v>101</v>
      </c>
      <c r="J5">
        <v>17</v>
      </c>
      <c r="K5">
        <v>612</v>
      </c>
    </row>
    <row r="6" spans="2:19" x14ac:dyDescent="0.25">
      <c r="B6" s="24" t="s">
        <v>28</v>
      </c>
      <c r="C6" s="1">
        <v>15</v>
      </c>
      <c r="D6" s="1">
        <v>55</v>
      </c>
      <c r="E6" s="1">
        <v>78</v>
      </c>
      <c r="F6" s="1">
        <v>92</v>
      </c>
      <c r="G6" s="1">
        <v>96</v>
      </c>
      <c r="H6" s="1">
        <v>79</v>
      </c>
      <c r="I6" s="1">
        <v>88</v>
      </c>
      <c r="J6" s="1"/>
      <c r="K6" s="1">
        <v>503</v>
      </c>
      <c r="L6" s="4"/>
    </row>
    <row r="7" spans="2:19" x14ac:dyDescent="0.25">
      <c r="B7" s="3" t="s">
        <v>29</v>
      </c>
      <c r="C7">
        <v>15</v>
      </c>
      <c r="D7">
        <v>55</v>
      </c>
      <c r="E7">
        <v>78</v>
      </c>
      <c r="F7">
        <v>92</v>
      </c>
      <c r="G7">
        <v>96</v>
      </c>
      <c r="H7">
        <v>79</v>
      </c>
      <c r="I7">
        <v>88</v>
      </c>
      <c r="K7">
        <v>503</v>
      </c>
    </row>
    <row r="8" spans="2:19" x14ac:dyDescent="0.25">
      <c r="B8" s="24" t="s">
        <v>30</v>
      </c>
      <c r="C8" s="1">
        <v>19</v>
      </c>
      <c r="D8" s="1">
        <v>48</v>
      </c>
      <c r="E8" s="1">
        <v>82</v>
      </c>
      <c r="F8" s="1">
        <v>70</v>
      </c>
      <c r="G8" s="1">
        <v>101</v>
      </c>
      <c r="H8" s="1">
        <v>98</v>
      </c>
      <c r="I8" s="1">
        <v>105</v>
      </c>
      <c r="J8" s="1"/>
      <c r="K8" s="1">
        <v>523</v>
      </c>
      <c r="L8" s="4"/>
    </row>
    <row r="9" spans="2:19" x14ac:dyDescent="0.25">
      <c r="B9" s="3" t="s">
        <v>31</v>
      </c>
      <c r="E9">
        <v>31</v>
      </c>
      <c r="F9">
        <v>31</v>
      </c>
      <c r="G9">
        <v>55</v>
      </c>
      <c r="H9">
        <v>45</v>
      </c>
      <c r="I9">
        <v>51</v>
      </c>
      <c r="K9">
        <v>213</v>
      </c>
      <c r="M9" s="4"/>
      <c r="N9" s="4"/>
      <c r="O9" s="4"/>
      <c r="P9" s="4"/>
      <c r="Q9" s="4"/>
      <c r="R9" s="4"/>
      <c r="S9" s="4"/>
    </row>
    <row r="10" spans="2:19" x14ac:dyDescent="0.25">
      <c r="B10" s="3" t="s">
        <v>32</v>
      </c>
      <c r="C10">
        <v>19</v>
      </c>
      <c r="D10">
        <v>48</v>
      </c>
      <c r="E10">
        <v>32</v>
      </c>
      <c r="F10">
        <v>21</v>
      </c>
      <c r="G10">
        <v>29</v>
      </c>
      <c r="H10">
        <v>28</v>
      </c>
      <c r="I10">
        <v>25</v>
      </c>
      <c r="K10">
        <v>202</v>
      </c>
    </row>
    <row r="11" spans="2:19" x14ac:dyDescent="0.25">
      <c r="B11" s="3" t="s">
        <v>33</v>
      </c>
      <c r="E11">
        <v>19</v>
      </c>
      <c r="F11">
        <v>18</v>
      </c>
      <c r="G11">
        <v>17</v>
      </c>
      <c r="H11">
        <v>25</v>
      </c>
      <c r="I11">
        <v>29</v>
      </c>
      <c r="K11">
        <v>108</v>
      </c>
    </row>
    <row r="12" spans="2:19" x14ac:dyDescent="0.25">
      <c r="B12" s="24" t="s">
        <v>16</v>
      </c>
      <c r="C12" s="1"/>
      <c r="D12" s="1"/>
      <c r="E12" s="1"/>
      <c r="F12" s="1">
        <v>91</v>
      </c>
      <c r="G12" s="1">
        <v>79</v>
      </c>
      <c r="H12" s="1">
        <v>130</v>
      </c>
      <c r="I12" s="1">
        <v>108</v>
      </c>
      <c r="J12" s="1">
        <v>23</v>
      </c>
      <c r="K12" s="1">
        <v>431</v>
      </c>
      <c r="L12" s="4"/>
    </row>
    <row r="13" spans="2:19" x14ac:dyDescent="0.25">
      <c r="B13" s="3" t="s">
        <v>34</v>
      </c>
      <c r="F13">
        <v>91</v>
      </c>
      <c r="G13">
        <v>79</v>
      </c>
      <c r="H13">
        <v>130</v>
      </c>
      <c r="I13">
        <v>108</v>
      </c>
      <c r="J13">
        <v>23</v>
      </c>
      <c r="K13">
        <v>431</v>
      </c>
    </row>
    <row r="14" spans="2:19" x14ac:dyDescent="0.25">
      <c r="B14" s="24" t="s">
        <v>35</v>
      </c>
      <c r="C14" s="1">
        <v>23</v>
      </c>
      <c r="D14" s="1">
        <v>14</v>
      </c>
      <c r="E14" s="1">
        <v>58</v>
      </c>
      <c r="F14" s="1">
        <v>37</v>
      </c>
      <c r="G14" s="1">
        <v>62</v>
      </c>
      <c r="H14" s="1">
        <v>68</v>
      </c>
      <c r="I14" s="1">
        <v>58</v>
      </c>
      <c r="J14" s="1">
        <v>54</v>
      </c>
      <c r="K14" s="1">
        <v>374</v>
      </c>
    </row>
    <row r="15" spans="2:19" x14ac:dyDescent="0.25">
      <c r="B15" s="3" t="s">
        <v>62</v>
      </c>
      <c r="D15">
        <v>14</v>
      </c>
      <c r="E15">
        <v>21</v>
      </c>
      <c r="F15">
        <v>37</v>
      </c>
      <c r="G15">
        <v>42</v>
      </c>
      <c r="H15">
        <v>41</v>
      </c>
      <c r="I15">
        <v>36</v>
      </c>
      <c r="J15">
        <v>36</v>
      </c>
      <c r="K15">
        <v>227</v>
      </c>
    </row>
    <row r="16" spans="2:19" x14ac:dyDescent="0.25">
      <c r="B16" s="3" t="s">
        <v>36</v>
      </c>
      <c r="E16">
        <v>20</v>
      </c>
      <c r="H16">
        <v>27</v>
      </c>
      <c r="I16">
        <v>22</v>
      </c>
      <c r="K16">
        <v>69</v>
      </c>
    </row>
    <row r="17" spans="2:12" x14ac:dyDescent="0.25">
      <c r="B17" s="3" t="s">
        <v>37</v>
      </c>
      <c r="C17">
        <v>23</v>
      </c>
      <c r="E17">
        <v>17</v>
      </c>
      <c r="G17">
        <v>20</v>
      </c>
      <c r="J17">
        <v>18</v>
      </c>
      <c r="K17">
        <v>78</v>
      </c>
      <c r="L17" s="4"/>
    </row>
    <row r="18" spans="2:12" x14ac:dyDescent="0.25">
      <c r="B18" s="24" t="s">
        <v>38</v>
      </c>
      <c r="C18" s="1">
        <v>51</v>
      </c>
      <c r="D18" s="1">
        <v>43</v>
      </c>
      <c r="E18" s="1">
        <v>59</v>
      </c>
      <c r="F18" s="1">
        <v>72</v>
      </c>
      <c r="G18" s="1">
        <v>74</v>
      </c>
      <c r="H18" s="1">
        <v>73</v>
      </c>
      <c r="I18" s="1">
        <v>58</v>
      </c>
      <c r="J18" s="1">
        <v>17</v>
      </c>
      <c r="K18" s="1">
        <v>447</v>
      </c>
    </row>
    <row r="19" spans="2:12" x14ac:dyDescent="0.25">
      <c r="B19" s="3" t="s">
        <v>39</v>
      </c>
      <c r="C19">
        <v>20</v>
      </c>
      <c r="K19">
        <v>20</v>
      </c>
    </row>
    <row r="20" spans="2:12" x14ac:dyDescent="0.25">
      <c r="B20" s="3" t="s">
        <v>40</v>
      </c>
      <c r="C20">
        <v>19</v>
      </c>
      <c r="D20">
        <v>19</v>
      </c>
      <c r="E20">
        <v>34</v>
      </c>
      <c r="F20">
        <v>43</v>
      </c>
      <c r="G20">
        <v>46</v>
      </c>
      <c r="H20">
        <v>48</v>
      </c>
      <c r="I20">
        <v>29</v>
      </c>
      <c r="J20">
        <v>17</v>
      </c>
      <c r="K20">
        <v>255</v>
      </c>
    </row>
    <row r="21" spans="2:12" x14ac:dyDescent="0.25">
      <c r="B21" s="3" t="s">
        <v>41</v>
      </c>
      <c r="C21">
        <v>12</v>
      </c>
      <c r="D21">
        <v>24</v>
      </c>
      <c r="E21">
        <v>25</v>
      </c>
      <c r="F21">
        <v>29</v>
      </c>
      <c r="G21">
        <v>28</v>
      </c>
      <c r="H21">
        <v>25</v>
      </c>
      <c r="I21">
        <v>29</v>
      </c>
      <c r="K21">
        <v>172</v>
      </c>
      <c r="L21" s="4"/>
    </row>
    <row r="22" spans="2:12" x14ac:dyDescent="0.25">
      <c r="B22" s="24" t="s">
        <v>42</v>
      </c>
      <c r="C22" s="1">
        <v>52</v>
      </c>
      <c r="D22" s="1">
        <v>45</v>
      </c>
      <c r="E22" s="1">
        <v>30</v>
      </c>
      <c r="F22" s="1">
        <v>32</v>
      </c>
      <c r="G22" s="1">
        <v>32</v>
      </c>
      <c r="H22" s="1"/>
      <c r="I22" s="1"/>
      <c r="J22" s="1"/>
      <c r="K22" s="1">
        <v>191</v>
      </c>
    </row>
    <row r="23" spans="2:12" x14ac:dyDescent="0.25">
      <c r="B23" s="3" t="s">
        <v>43</v>
      </c>
      <c r="C23">
        <v>32</v>
      </c>
      <c r="D23">
        <v>20</v>
      </c>
      <c r="K23">
        <v>52</v>
      </c>
      <c r="L23" s="4"/>
    </row>
    <row r="24" spans="2:12" x14ac:dyDescent="0.25">
      <c r="B24" s="3" t="s">
        <v>44</v>
      </c>
      <c r="C24">
        <v>20</v>
      </c>
      <c r="D24">
        <v>25</v>
      </c>
      <c r="E24">
        <v>30</v>
      </c>
      <c r="F24">
        <v>32</v>
      </c>
      <c r="G24">
        <v>32</v>
      </c>
      <c r="K24">
        <v>139</v>
      </c>
    </row>
    <row r="25" spans="2:12" x14ac:dyDescent="0.25">
      <c r="B25" s="24" t="s">
        <v>45</v>
      </c>
      <c r="C25" s="1"/>
      <c r="D25" s="1">
        <v>17</v>
      </c>
      <c r="E25" s="1">
        <v>83</v>
      </c>
      <c r="F25" s="1">
        <v>66</v>
      </c>
      <c r="G25" s="1">
        <v>56</v>
      </c>
      <c r="H25" s="1">
        <v>67</v>
      </c>
      <c r="I25" s="1">
        <v>83</v>
      </c>
      <c r="J25" s="1"/>
      <c r="K25" s="1">
        <v>372</v>
      </c>
      <c r="L25" s="4"/>
    </row>
    <row r="26" spans="2:12" x14ac:dyDescent="0.25">
      <c r="B26" s="3" t="s">
        <v>63</v>
      </c>
      <c r="E26">
        <v>56</v>
      </c>
      <c r="F26">
        <v>37</v>
      </c>
      <c r="G26">
        <v>30</v>
      </c>
      <c r="H26">
        <v>46</v>
      </c>
      <c r="I26">
        <v>57</v>
      </c>
      <c r="K26">
        <v>226</v>
      </c>
    </row>
    <row r="27" spans="2:12" x14ac:dyDescent="0.25">
      <c r="B27" s="3" t="s">
        <v>46</v>
      </c>
      <c r="D27">
        <v>17</v>
      </c>
      <c r="E27">
        <v>27</v>
      </c>
      <c r="F27">
        <v>29</v>
      </c>
      <c r="G27">
        <v>26</v>
      </c>
      <c r="H27">
        <v>21</v>
      </c>
      <c r="I27">
        <v>26</v>
      </c>
      <c r="K27">
        <v>146</v>
      </c>
      <c r="L27" s="4"/>
    </row>
    <row r="28" spans="2:12" x14ac:dyDescent="0.25">
      <c r="B28" s="24" t="s">
        <v>64</v>
      </c>
      <c r="C28" s="1"/>
      <c r="D28" s="1">
        <v>23</v>
      </c>
      <c r="E28" s="1">
        <v>41</v>
      </c>
      <c r="F28" s="1">
        <v>44</v>
      </c>
      <c r="G28" s="1">
        <v>38</v>
      </c>
      <c r="H28" s="1">
        <v>47</v>
      </c>
      <c r="I28" s="1">
        <v>46</v>
      </c>
      <c r="J28" s="1">
        <v>17</v>
      </c>
      <c r="K28" s="1">
        <v>256</v>
      </c>
    </row>
    <row r="29" spans="2:12" x14ac:dyDescent="0.25">
      <c r="B29" s="3" t="s">
        <v>65</v>
      </c>
      <c r="D29">
        <v>23</v>
      </c>
      <c r="E29">
        <v>41</v>
      </c>
      <c r="F29">
        <v>44</v>
      </c>
      <c r="G29">
        <v>38</v>
      </c>
      <c r="H29">
        <v>47</v>
      </c>
      <c r="I29">
        <v>46</v>
      </c>
      <c r="J29">
        <v>17</v>
      </c>
      <c r="K29">
        <v>256</v>
      </c>
      <c r="L29" s="4"/>
    </row>
    <row r="30" spans="2:12" x14ac:dyDescent="0.25">
      <c r="B30" s="24" t="s">
        <v>66</v>
      </c>
      <c r="C30" s="1">
        <v>19</v>
      </c>
      <c r="D30" s="1"/>
      <c r="E30" s="1"/>
      <c r="F30" s="1">
        <v>111</v>
      </c>
      <c r="G30" s="1">
        <v>132</v>
      </c>
      <c r="H30" s="1">
        <v>126</v>
      </c>
      <c r="I30" s="1">
        <v>91</v>
      </c>
      <c r="J30" s="1">
        <v>23</v>
      </c>
      <c r="K30" s="1">
        <v>502</v>
      </c>
    </row>
    <row r="31" spans="2:12" x14ac:dyDescent="0.25">
      <c r="B31" s="3" t="s">
        <v>67</v>
      </c>
      <c r="C31">
        <v>19</v>
      </c>
      <c r="F31">
        <v>111</v>
      </c>
      <c r="G31">
        <v>132</v>
      </c>
      <c r="H31">
        <v>126</v>
      </c>
      <c r="I31">
        <v>91</v>
      </c>
      <c r="J31">
        <v>23</v>
      </c>
      <c r="K31">
        <v>502</v>
      </c>
      <c r="L31" s="4"/>
    </row>
    <row r="32" spans="2:12" x14ac:dyDescent="0.25">
      <c r="B32" s="24" t="s">
        <v>48</v>
      </c>
      <c r="C32" s="1"/>
      <c r="D32" s="1">
        <v>20</v>
      </c>
      <c r="E32" s="1">
        <v>33</v>
      </c>
      <c r="F32" s="1">
        <v>30</v>
      </c>
      <c r="G32" s="1">
        <v>60</v>
      </c>
      <c r="H32" s="1">
        <v>39</v>
      </c>
      <c r="I32" s="1">
        <v>20</v>
      </c>
      <c r="J32" s="1"/>
      <c r="K32" s="1">
        <v>202</v>
      </c>
    </row>
    <row r="33" spans="2:12" x14ac:dyDescent="0.25">
      <c r="B33" s="3" t="s">
        <v>49</v>
      </c>
      <c r="D33">
        <v>20</v>
      </c>
      <c r="E33">
        <v>33</v>
      </c>
      <c r="F33">
        <v>30</v>
      </c>
      <c r="G33">
        <v>60</v>
      </c>
      <c r="H33">
        <v>39</v>
      </c>
      <c r="I33">
        <v>20</v>
      </c>
      <c r="K33">
        <v>202</v>
      </c>
      <c r="L33" s="4"/>
    </row>
    <row r="34" spans="2:12" x14ac:dyDescent="0.25">
      <c r="B34" s="24" t="s">
        <v>50</v>
      </c>
      <c r="C34" s="1">
        <v>14</v>
      </c>
      <c r="D34" s="1"/>
      <c r="E34" s="1">
        <v>38</v>
      </c>
      <c r="F34" s="1">
        <v>23</v>
      </c>
      <c r="G34" s="1">
        <v>22</v>
      </c>
      <c r="H34" s="1"/>
      <c r="I34" s="1"/>
      <c r="J34" s="1"/>
      <c r="K34" s="1">
        <v>97</v>
      </c>
    </row>
    <row r="35" spans="2:12" x14ac:dyDescent="0.25">
      <c r="B35" s="3" t="s">
        <v>51</v>
      </c>
      <c r="C35">
        <v>14</v>
      </c>
      <c r="K35">
        <v>14</v>
      </c>
      <c r="L35" s="4"/>
    </row>
    <row r="36" spans="2:12" x14ac:dyDescent="0.25">
      <c r="B36" s="3" t="s">
        <v>52</v>
      </c>
      <c r="E36">
        <v>38</v>
      </c>
      <c r="F36">
        <v>23</v>
      </c>
      <c r="G36">
        <v>22</v>
      </c>
      <c r="K36">
        <v>83</v>
      </c>
    </row>
    <row r="37" spans="2:12" x14ac:dyDescent="0.25">
      <c r="B37" s="24" t="s">
        <v>55</v>
      </c>
      <c r="C37" s="1"/>
      <c r="D37" s="1">
        <v>32</v>
      </c>
      <c r="E37" s="1">
        <v>80</v>
      </c>
      <c r="F37" s="1">
        <v>84</v>
      </c>
      <c r="G37" s="1">
        <v>80</v>
      </c>
      <c r="H37" s="1">
        <v>89</v>
      </c>
      <c r="I37" s="1">
        <v>100</v>
      </c>
      <c r="J37" s="1"/>
      <c r="K37" s="1">
        <v>465</v>
      </c>
      <c r="L37" s="4"/>
    </row>
    <row r="38" spans="2:12" x14ac:dyDescent="0.25">
      <c r="B38" s="3" t="s">
        <v>56</v>
      </c>
      <c r="D38">
        <v>32</v>
      </c>
      <c r="E38">
        <v>80</v>
      </c>
      <c r="F38">
        <v>84</v>
      </c>
      <c r="G38">
        <v>80</v>
      </c>
      <c r="H38">
        <v>89</v>
      </c>
      <c r="I38">
        <v>100</v>
      </c>
      <c r="K38">
        <v>465</v>
      </c>
    </row>
    <row r="39" spans="2:12" x14ac:dyDescent="0.25">
      <c r="B39" s="24" t="s">
        <v>57</v>
      </c>
      <c r="C39" s="1"/>
      <c r="D39" s="1"/>
      <c r="E39" s="1">
        <v>23</v>
      </c>
      <c r="F39" s="1">
        <v>19</v>
      </c>
      <c r="G39" s="1">
        <v>18</v>
      </c>
      <c r="H39" s="1"/>
      <c r="I39" s="1"/>
      <c r="J39" s="1"/>
      <c r="K39" s="1">
        <v>60</v>
      </c>
      <c r="L39" s="4"/>
    </row>
    <row r="40" spans="2:12" x14ac:dyDescent="0.25">
      <c r="B40" s="3" t="s">
        <v>58</v>
      </c>
      <c r="E40">
        <v>23</v>
      </c>
      <c r="F40">
        <v>19</v>
      </c>
      <c r="G40">
        <v>18</v>
      </c>
      <c r="K40">
        <v>60</v>
      </c>
    </row>
    <row r="41" spans="2:12" x14ac:dyDescent="0.25">
      <c r="B41" s="24" t="s">
        <v>59</v>
      </c>
      <c r="C41" s="1"/>
      <c r="D41" s="1"/>
      <c r="E41" s="1">
        <v>31</v>
      </c>
      <c r="F41" s="1">
        <v>29</v>
      </c>
      <c r="G41" s="1">
        <v>59</v>
      </c>
      <c r="H41" s="1">
        <v>37</v>
      </c>
      <c r="I41" s="1">
        <v>70</v>
      </c>
      <c r="J41" s="1"/>
      <c r="K41" s="1">
        <v>226</v>
      </c>
    </row>
    <row r="42" spans="2:12" x14ac:dyDescent="0.25">
      <c r="B42" s="3" t="s">
        <v>60</v>
      </c>
      <c r="E42">
        <v>31</v>
      </c>
      <c r="F42">
        <v>29</v>
      </c>
      <c r="G42">
        <v>59</v>
      </c>
      <c r="H42">
        <v>37</v>
      </c>
      <c r="I42">
        <v>70</v>
      </c>
      <c r="K42">
        <v>226</v>
      </c>
    </row>
    <row r="43" spans="2:12" x14ac:dyDescent="0.25">
      <c r="B43" s="24" t="s">
        <v>61</v>
      </c>
      <c r="C43" s="1"/>
      <c r="D43" s="1"/>
      <c r="E43" s="1">
        <v>56</v>
      </c>
      <c r="F43" s="1">
        <v>46</v>
      </c>
      <c r="G43" s="1">
        <v>53</v>
      </c>
      <c r="H43" s="1">
        <v>49</v>
      </c>
      <c r="I43" s="1">
        <v>40</v>
      </c>
      <c r="J43" s="1"/>
      <c r="K43" s="1">
        <v>244</v>
      </c>
    </row>
    <row r="44" spans="2:12" x14ac:dyDescent="0.25">
      <c r="B44" s="3" t="s">
        <v>68</v>
      </c>
      <c r="E44">
        <v>56</v>
      </c>
      <c r="F44">
        <v>46</v>
      </c>
      <c r="G44">
        <v>53</v>
      </c>
      <c r="H44">
        <v>49</v>
      </c>
      <c r="I44">
        <v>40</v>
      </c>
      <c r="K44">
        <v>244</v>
      </c>
    </row>
    <row r="45" spans="2:12" x14ac:dyDescent="0.25">
      <c r="B45" s="40" t="s">
        <v>9</v>
      </c>
      <c r="C45" s="41">
        <v>193</v>
      </c>
      <c r="D45" s="41">
        <v>331</v>
      </c>
      <c r="E45" s="41">
        <v>819</v>
      </c>
      <c r="F45" s="41">
        <v>959</v>
      </c>
      <c r="G45" s="41">
        <v>1074</v>
      </c>
      <c r="H45" s="41">
        <v>1010</v>
      </c>
      <c r="I45" s="41">
        <v>968</v>
      </c>
      <c r="J45" s="41">
        <v>151</v>
      </c>
      <c r="K45" s="41">
        <v>5505</v>
      </c>
    </row>
  </sheetData>
  <mergeCells count="1">
    <mergeCell ref="B2:K2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568D2"/>
  </sheetPr>
  <dimension ref="A1:V72"/>
  <sheetViews>
    <sheetView topLeftCell="A31" zoomScaleNormal="100" workbookViewId="0">
      <selection activeCell="A49" sqref="A49:N49"/>
    </sheetView>
  </sheetViews>
  <sheetFormatPr baseColWidth="10" defaultRowHeight="15" x14ac:dyDescent="0.25"/>
  <cols>
    <col min="1" max="1" width="46.28515625" customWidth="1"/>
    <col min="2" max="13" width="6.7109375" customWidth="1"/>
  </cols>
  <sheetData>
    <row r="1" spans="1:22" x14ac:dyDescent="0.25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2" x14ac:dyDescent="0.25">
      <c r="A2" s="12" t="s">
        <v>4</v>
      </c>
      <c r="B2" s="12">
        <v>0</v>
      </c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 t="s">
        <v>0</v>
      </c>
    </row>
    <row r="3" spans="1:22" x14ac:dyDescent="0.25">
      <c r="A3" s="24" t="s">
        <v>79</v>
      </c>
      <c r="B3" s="1">
        <v>11</v>
      </c>
      <c r="C3" s="1">
        <v>15</v>
      </c>
      <c r="D3" s="1">
        <v>19</v>
      </c>
      <c r="E3" s="1">
        <v>14</v>
      </c>
      <c r="F3" s="1">
        <v>16</v>
      </c>
      <c r="G3" s="1">
        <v>5</v>
      </c>
      <c r="H3" s="1">
        <v>1</v>
      </c>
      <c r="I3" s="1">
        <v>2</v>
      </c>
      <c r="J3" s="1">
        <v>3</v>
      </c>
      <c r="K3" s="1">
        <v>1</v>
      </c>
      <c r="L3" s="1"/>
      <c r="M3" s="1"/>
      <c r="N3" s="1">
        <v>87</v>
      </c>
    </row>
    <row r="4" spans="1:22" x14ac:dyDescent="0.25">
      <c r="A4" s="3" t="s">
        <v>101</v>
      </c>
      <c r="B4">
        <v>5</v>
      </c>
      <c r="C4">
        <v>11</v>
      </c>
      <c r="D4">
        <v>7</v>
      </c>
      <c r="E4">
        <v>6</v>
      </c>
      <c r="F4">
        <v>6</v>
      </c>
      <c r="G4">
        <v>1</v>
      </c>
      <c r="N4">
        <v>36</v>
      </c>
      <c r="O4" s="4"/>
      <c r="P4" s="4"/>
      <c r="Q4" s="4"/>
      <c r="R4" s="4"/>
      <c r="S4" s="4"/>
      <c r="T4" s="4"/>
      <c r="U4" s="4"/>
      <c r="V4" s="4"/>
    </row>
    <row r="5" spans="1:22" x14ac:dyDescent="0.25">
      <c r="A5" s="3" t="s">
        <v>79</v>
      </c>
      <c r="B5">
        <v>2</v>
      </c>
      <c r="C5">
        <v>2</v>
      </c>
      <c r="D5">
        <v>3</v>
      </c>
      <c r="E5">
        <v>3</v>
      </c>
      <c r="F5">
        <v>4</v>
      </c>
      <c r="G5">
        <v>2</v>
      </c>
      <c r="N5">
        <v>16</v>
      </c>
    </row>
    <row r="6" spans="1:22" x14ac:dyDescent="0.25">
      <c r="A6" s="3" t="s">
        <v>102</v>
      </c>
      <c r="B6">
        <v>2</v>
      </c>
      <c r="C6">
        <v>1</v>
      </c>
      <c r="D6">
        <v>2</v>
      </c>
      <c r="E6">
        <v>1</v>
      </c>
      <c r="F6">
        <v>2</v>
      </c>
      <c r="G6">
        <v>1</v>
      </c>
      <c r="N6">
        <v>9</v>
      </c>
    </row>
    <row r="7" spans="1:22" x14ac:dyDescent="0.25">
      <c r="A7" s="3" t="s">
        <v>103</v>
      </c>
      <c r="B7">
        <v>2</v>
      </c>
      <c r="C7">
        <v>1</v>
      </c>
      <c r="D7">
        <v>7</v>
      </c>
      <c r="E7">
        <v>4</v>
      </c>
      <c r="F7">
        <v>4</v>
      </c>
      <c r="G7">
        <v>1</v>
      </c>
      <c r="H7">
        <v>1</v>
      </c>
      <c r="I7">
        <v>2</v>
      </c>
      <c r="J7">
        <v>3</v>
      </c>
      <c r="K7">
        <v>1</v>
      </c>
      <c r="N7">
        <v>26</v>
      </c>
    </row>
    <row r="8" spans="1:22" x14ac:dyDescent="0.25">
      <c r="A8" s="24" t="s">
        <v>80</v>
      </c>
      <c r="B8" s="1">
        <v>27</v>
      </c>
      <c r="C8" s="1">
        <v>17</v>
      </c>
      <c r="D8" s="1">
        <v>25</v>
      </c>
      <c r="E8" s="1">
        <v>11</v>
      </c>
      <c r="F8" s="1">
        <v>27</v>
      </c>
      <c r="G8" s="1">
        <v>18</v>
      </c>
      <c r="H8" s="1">
        <v>31</v>
      </c>
      <c r="I8" s="1">
        <v>18</v>
      </c>
      <c r="J8" s="1">
        <v>11</v>
      </c>
      <c r="K8" s="1">
        <v>8</v>
      </c>
      <c r="L8" s="1">
        <v>13</v>
      </c>
      <c r="M8" s="1">
        <v>7</v>
      </c>
      <c r="N8" s="1">
        <v>213</v>
      </c>
    </row>
    <row r="9" spans="1:22" x14ac:dyDescent="0.25">
      <c r="A9" s="3" t="s">
        <v>107</v>
      </c>
      <c r="B9">
        <v>2</v>
      </c>
      <c r="D9">
        <v>2</v>
      </c>
      <c r="G9">
        <v>1</v>
      </c>
      <c r="N9">
        <v>5</v>
      </c>
    </row>
    <row r="10" spans="1:22" x14ac:dyDescent="0.25">
      <c r="A10" s="3" t="s">
        <v>108</v>
      </c>
      <c r="C10">
        <v>1</v>
      </c>
      <c r="D10">
        <v>1</v>
      </c>
      <c r="F10">
        <v>1</v>
      </c>
      <c r="N10">
        <v>3</v>
      </c>
    </row>
    <row r="11" spans="1:22" x14ac:dyDescent="0.25">
      <c r="A11" s="3" t="s">
        <v>113</v>
      </c>
      <c r="B11">
        <v>3</v>
      </c>
      <c r="C11">
        <v>2</v>
      </c>
      <c r="D11">
        <v>3</v>
      </c>
      <c r="F11">
        <v>2</v>
      </c>
      <c r="N11">
        <v>10</v>
      </c>
    </row>
    <row r="12" spans="1:22" x14ac:dyDescent="0.25">
      <c r="A12" s="3" t="s">
        <v>80</v>
      </c>
      <c r="B12">
        <v>7</v>
      </c>
      <c r="C12">
        <v>1</v>
      </c>
      <c r="D12">
        <v>11</v>
      </c>
      <c r="E12">
        <v>3</v>
      </c>
      <c r="F12">
        <v>9</v>
      </c>
      <c r="G12">
        <v>6</v>
      </c>
      <c r="H12">
        <v>24</v>
      </c>
      <c r="I12">
        <v>10</v>
      </c>
      <c r="J12">
        <v>7</v>
      </c>
      <c r="K12">
        <v>8</v>
      </c>
      <c r="L12">
        <v>13</v>
      </c>
      <c r="M12">
        <v>7</v>
      </c>
      <c r="N12">
        <v>106</v>
      </c>
    </row>
    <row r="13" spans="1:22" x14ac:dyDescent="0.25">
      <c r="A13" s="3" t="s">
        <v>115</v>
      </c>
      <c r="B13">
        <v>2</v>
      </c>
      <c r="C13">
        <v>3</v>
      </c>
      <c r="D13">
        <v>3</v>
      </c>
      <c r="E13">
        <v>3</v>
      </c>
      <c r="F13">
        <v>3</v>
      </c>
      <c r="G13">
        <v>5</v>
      </c>
      <c r="H13">
        <v>7</v>
      </c>
      <c r="I13">
        <v>8</v>
      </c>
      <c r="J13">
        <v>4</v>
      </c>
      <c r="N13">
        <v>38</v>
      </c>
    </row>
    <row r="14" spans="1:22" x14ac:dyDescent="0.25">
      <c r="A14" s="3" t="s">
        <v>117</v>
      </c>
      <c r="B14">
        <v>1</v>
      </c>
      <c r="F14">
        <v>3</v>
      </c>
      <c r="N14">
        <v>4</v>
      </c>
    </row>
    <row r="15" spans="1:22" x14ac:dyDescent="0.25">
      <c r="A15" s="3" t="s">
        <v>118</v>
      </c>
      <c r="B15">
        <v>3</v>
      </c>
      <c r="C15">
        <v>3</v>
      </c>
      <c r="D15">
        <v>1</v>
      </c>
      <c r="E15">
        <v>2</v>
      </c>
      <c r="F15">
        <v>2</v>
      </c>
      <c r="G15">
        <v>1</v>
      </c>
      <c r="N15">
        <v>12</v>
      </c>
    </row>
    <row r="16" spans="1:22" x14ac:dyDescent="0.25">
      <c r="A16" s="3" t="s">
        <v>49</v>
      </c>
      <c r="B16">
        <v>8</v>
      </c>
      <c r="C16">
        <v>6</v>
      </c>
      <c r="D16">
        <v>2</v>
      </c>
      <c r="E16">
        <v>1</v>
      </c>
      <c r="F16">
        <v>3</v>
      </c>
      <c r="G16">
        <v>4</v>
      </c>
      <c r="N16">
        <v>24</v>
      </c>
    </row>
    <row r="17" spans="1:14" x14ac:dyDescent="0.25">
      <c r="A17" s="3" t="s">
        <v>122</v>
      </c>
      <c r="B17">
        <v>1</v>
      </c>
      <c r="C17">
        <v>1</v>
      </c>
      <c r="D17">
        <v>2</v>
      </c>
      <c r="E17">
        <v>2</v>
      </c>
      <c r="F17">
        <v>4</v>
      </c>
      <c r="G17">
        <v>1</v>
      </c>
      <c r="N17">
        <v>11</v>
      </c>
    </row>
    <row r="18" spans="1:14" x14ac:dyDescent="0.25">
      <c r="A18" s="24" t="s">
        <v>16</v>
      </c>
      <c r="B18" s="1">
        <v>64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v>64</v>
      </c>
    </row>
    <row r="19" spans="1:14" x14ac:dyDescent="0.25">
      <c r="A19" s="3" t="s">
        <v>17</v>
      </c>
      <c r="B19">
        <v>64</v>
      </c>
      <c r="N19">
        <v>64</v>
      </c>
    </row>
    <row r="20" spans="1:14" x14ac:dyDescent="0.25">
      <c r="A20" s="24" t="s">
        <v>38</v>
      </c>
      <c r="B20" s="1">
        <v>21</v>
      </c>
      <c r="C20" s="1">
        <v>13</v>
      </c>
      <c r="D20" s="1">
        <v>17</v>
      </c>
      <c r="E20" s="1">
        <v>13</v>
      </c>
      <c r="F20" s="1"/>
      <c r="G20" s="1"/>
      <c r="H20" s="1"/>
      <c r="I20" s="1"/>
      <c r="J20" s="1"/>
      <c r="K20" s="1"/>
      <c r="L20" s="1"/>
      <c r="M20" s="1"/>
      <c r="N20" s="1">
        <v>64</v>
      </c>
    </row>
    <row r="21" spans="1:14" x14ac:dyDescent="0.25">
      <c r="A21" s="3" t="s">
        <v>126</v>
      </c>
      <c r="B21">
        <v>21</v>
      </c>
      <c r="C21">
        <v>13</v>
      </c>
      <c r="D21">
        <v>17</v>
      </c>
      <c r="E21">
        <v>13</v>
      </c>
      <c r="N21">
        <v>64</v>
      </c>
    </row>
    <row r="22" spans="1:14" x14ac:dyDescent="0.25">
      <c r="A22" s="24" t="s">
        <v>140</v>
      </c>
      <c r="B22" s="1"/>
      <c r="C22" s="1">
        <v>1</v>
      </c>
      <c r="D22" s="1">
        <v>3</v>
      </c>
      <c r="E22" s="1">
        <v>1</v>
      </c>
      <c r="F22" s="1">
        <v>1</v>
      </c>
      <c r="G22" s="1">
        <v>2</v>
      </c>
      <c r="H22" s="1"/>
      <c r="I22" s="1"/>
      <c r="J22" s="1"/>
      <c r="K22" s="1"/>
      <c r="L22" s="1"/>
      <c r="M22" s="1"/>
      <c r="N22" s="1">
        <v>8</v>
      </c>
    </row>
    <row r="23" spans="1:14" x14ac:dyDescent="0.25">
      <c r="A23" s="3" t="s">
        <v>142</v>
      </c>
      <c r="C23">
        <v>1</v>
      </c>
      <c r="D23">
        <v>3</v>
      </c>
      <c r="E23">
        <v>1</v>
      </c>
      <c r="F23">
        <v>1</v>
      </c>
      <c r="G23">
        <v>2</v>
      </c>
      <c r="N23">
        <v>8</v>
      </c>
    </row>
    <row r="24" spans="1:14" x14ac:dyDescent="0.25">
      <c r="A24" s="24" t="s">
        <v>81</v>
      </c>
      <c r="B24" s="1">
        <v>40</v>
      </c>
      <c r="C24" s="1">
        <v>80</v>
      </c>
      <c r="D24" s="1">
        <v>84</v>
      </c>
      <c r="E24" s="1">
        <v>64</v>
      </c>
      <c r="F24" s="1">
        <v>98</v>
      </c>
      <c r="G24" s="1">
        <v>73</v>
      </c>
      <c r="H24" s="1">
        <v>8</v>
      </c>
      <c r="I24" s="1">
        <v>12</v>
      </c>
      <c r="J24" s="1">
        <v>6</v>
      </c>
      <c r="K24" s="1">
        <v>9</v>
      </c>
      <c r="L24" s="1">
        <v>3</v>
      </c>
      <c r="M24" s="1"/>
      <c r="N24" s="1">
        <v>477</v>
      </c>
    </row>
    <row r="25" spans="1:14" x14ac:dyDescent="0.25">
      <c r="A25" s="3" t="s">
        <v>143</v>
      </c>
      <c r="B25">
        <v>32</v>
      </c>
      <c r="C25">
        <v>62</v>
      </c>
      <c r="D25">
        <v>62</v>
      </c>
      <c r="E25">
        <v>54</v>
      </c>
      <c r="F25">
        <v>85</v>
      </c>
      <c r="G25">
        <v>60</v>
      </c>
      <c r="N25">
        <v>355</v>
      </c>
    </row>
    <row r="26" spans="1:14" x14ac:dyDescent="0.25">
      <c r="A26" s="3" t="s">
        <v>144</v>
      </c>
      <c r="B26">
        <v>2</v>
      </c>
      <c r="C26">
        <v>1</v>
      </c>
      <c r="D26">
        <v>1</v>
      </c>
      <c r="E26">
        <v>1</v>
      </c>
      <c r="F26">
        <v>2</v>
      </c>
      <c r="G26">
        <v>3</v>
      </c>
      <c r="N26">
        <v>10</v>
      </c>
    </row>
    <row r="27" spans="1:14" x14ac:dyDescent="0.25">
      <c r="A27" s="3" t="s">
        <v>81</v>
      </c>
      <c r="B27">
        <v>2</v>
      </c>
      <c r="C27">
        <v>9</v>
      </c>
      <c r="D27">
        <v>6</v>
      </c>
      <c r="E27">
        <v>5</v>
      </c>
      <c r="F27">
        <v>3</v>
      </c>
      <c r="G27">
        <v>3</v>
      </c>
      <c r="H27">
        <v>8</v>
      </c>
      <c r="I27">
        <v>12</v>
      </c>
      <c r="J27">
        <v>6</v>
      </c>
      <c r="K27">
        <v>9</v>
      </c>
      <c r="L27">
        <v>3</v>
      </c>
      <c r="N27">
        <v>66</v>
      </c>
    </row>
    <row r="28" spans="1:14" x14ac:dyDescent="0.25">
      <c r="A28" s="3" t="s">
        <v>115</v>
      </c>
      <c r="B28">
        <v>1</v>
      </c>
      <c r="C28">
        <v>2</v>
      </c>
      <c r="D28">
        <v>2</v>
      </c>
      <c r="F28">
        <v>6</v>
      </c>
      <c r="G28">
        <v>3</v>
      </c>
      <c r="N28">
        <v>14</v>
      </c>
    </row>
    <row r="29" spans="1:14" x14ac:dyDescent="0.25">
      <c r="A29" s="3" t="s">
        <v>77</v>
      </c>
      <c r="B29">
        <v>2</v>
      </c>
      <c r="C29">
        <v>3</v>
      </c>
      <c r="D29">
        <v>5</v>
      </c>
      <c r="E29">
        <v>2</v>
      </c>
      <c r="G29">
        <v>1</v>
      </c>
      <c r="N29">
        <v>13</v>
      </c>
    </row>
    <row r="30" spans="1:14" x14ac:dyDescent="0.25">
      <c r="A30" s="3" t="s">
        <v>146</v>
      </c>
      <c r="C30">
        <v>3</v>
      </c>
      <c r="D30">
        <v>6</v>
      </c>
      <c r="F30">
        <v>2</v>
      </c>
      <c r="N30">
        <v>11</v>
      </c>
    </row>
    <row r="31" spans="1:14" x14ac:dyDescent="0.25">
      <c r="A31" s="3" t="s">
        <v>147</v>
      </c>
      <c r="B31">
        <v>1</v>
      </c>
      <c r="D31">
        <v>2</v>
      </c>
      <c r="E31">
        <v>2</v>
      </c>
      <c r="G31">
        <v>3</v>
      </c>
      <c r="N31">
        <v>8</v>
      </c>
    </row>
    <row r="32" spans="1:14" x14ac:dyDescent="0.25">
      <c r="A32" s="24" t="s">
        <v>82</v>
      </c>
      <c r="B32" s="1"/>
      <c r="C32" s="1">
        <v>15</v>
      </c>
      <c r="D32" s="1">
        <v>13</v>
      </c>
      <c r="E32" s="1">
        <v>11</v>
      </c>
      <c r="F32" s="1">
        <v>15</v>
      </c>
      <c r="G32" s="1">
        <v>15</v>
      </c>
      <c r="H32" s="1"/>
      <c r="I32" s="1"/>
      <c r="J32" s="1"/>
      <c r="K32" s="1"/>
      <c r="L32" s="1"/>
      <c r="M32" s="1"/>
      <c r="N32" s="1">
        <v>69</v>
      </c>
    </row>
    <row r="33" spans="1:14" x14ac:dyDescent="0.25">
      <c r="A33" s="3" t="s">
        <v>148</v>
      </c>
      <c r="C33">
        <v>15</v>
      </c>
      <c r="D33">
        <v>13</v>
      </c>
      <c r="E33">
        <v>11</v>
      </c>
      <c r="F33">
        <v>15</v>
      </c>
      <c r="G33">
        <v>15</v>
      </c>
      <c r="N33">
        <v>69</v>
      </c>
    </row>
    <row r="34" spans="1:14" x14ac:dyDescent="0.25">
      <c r="A34" s="24" t="s">
        <v>83</v>
      </c>
      <c r="B34" s="1">
        <v>12</v>
      </c>
      <c r="C34" s="1">
        <v>18</v>
      </c>
      <c r="D34" s="1">
        <v>21</v>
      </c>
      <c r="E34" s="1">
        <v>15</v>
      </c>
      <c r="F34" s="1">
        <v>19</v>
      </c>
      <c r="G34" s="1">
        <v>23</v>
      </c>
      <c r="H34" s="1">
        <v>19</v>
      </c>
      <c r="I34" s="1">
        <v>17</v>
      </c>
      <c r="J34" s="1">
        <v>26</v>
      </c>
      <c r="K34" s="1">
        <v>9</v>
      </c>
      <c r="L34" s="1"/>
      <c r="M34" s="1"/>
      <c r="N34" s="1">
        <v>179</v>
      </c>
    </row>
    <row r="35" spans="1:14" x14ac:dyDescent="0.25">
      <c r="A35" s="3" t="s">
        <v>150</v>
      </c>
      <c r="B35">
        <v>4</v>
      </c>
      <c r="C35">
        <v>10</v>
      </c>
      <c r="D35">
        <v>10</v>
      </c>
      <c r="E35">
        <v>9</v>
      </c>
      <c r="F35">
        <v>11</v>
      </c>
      <c r="G35">
        <v>9</v>
      </c>
      <c r="N35">
        <v>53</v>
      </c>
    </row>
    <row r="36" spans="1:14" x14ac:dyDescent="0.25">
      <c r="A36" s="3" t="s">
        <v>151</v>
      </c>
      <c r="B36">
        <v>5</v>
      </c>
      <c r="C36">
        <v>6</v>
      </c>
      <c r="D36">
        <v>8</v>
      </c>
      <c r="E36">
        <v>2</v>
      </c>
      <c r="F36">
        <v>8</v>
      </c>
      <c r="G36">
        <v>10</v>
      </c>
      <c r="H36">
        <v>19</v>
      </c>
      <c r="I36">
        <v>17</v>
      </c>
      <c r="J36">
        <v>26</v>
      </c>
      <c r="K36">
        <v>9</v>
      </c>
      <c r="N36">
        <v>110</v>
      </c>
    </row>
    <row r="37" spans="1:14" x14ac:dyDescent="0.25">
      <c r="A37" s="3" t="s">
        <v>153</v>
      </c>
      <c r="B37">
        <v>3</v>
      </c>
      <c r="C37">
        <v>2</v>
      </c>
      <c r="D37">
        <v>3</v>
      </c>
      <c r="E37">
        <v>4</v>
      </c>
      <c r="G37">
        <v>4</v>
      </c>
      <c r="N37">
        <v>16</v>
      </c>
    </row>
    <row r="38" spans="1:14" x14ac:dyDescent="0.25">
      <c r="A38" s="24" t="s">
        <v>84</v>
      </c>
      <c r="B38" s="1"/>
      <c r="C38" s="1">
        <v>1</v>
      </c>
      <c r="D38" s="1">
        <v>3</v>
      </c>
      <c r="E38" s="1">
        <v>4</v>
      </c>
      <c r="F38" s="1">
        <v>2</v>
      </c>
      <c r="G38" s="1">
        <v>2</v>
      </c>
      <c r="H38" s="1"/>
      <c r="I38" s="1"/>
      <c r="J38" s="1"/>
      <c r="K38" s="1"/>
      <c r="L38" s="1"/>
      <c r="M38" s="1"/>
      <c r="N38" s="1">
        <v>12</v>
      </c>
    </row>
    <row r="39" spans="1:14" x14ac:dyDescent="0.25">
      <c r="A39" s="3" t="s">
        <v>154</v>
      </c>
      <c r="C39">
        <v>1</v>
      </c>
      <c r="D39">
        <v>3</v>
      </c>
      <c r="E39">
        <v>4</v>
      </c>
      <c r="F39">
        <v>2</v>
      </c>
      <c r="G39">
        <v>2</v>
      </c>
      <c r="N39">
        <v>12</v>
      </c>
    </row>
    <row r="40" spans="1:14" x14ac:dyDescent="0.25">
      <c r="A40" s="24" t="s">
        <v>85</v>
      </c>
      <c r="B40" s="1">
        <v>11</v>
      </c>
      <c r="C40" s="1">
        <v>18</v>
      </c>
      <c r="D40" s="1">
        <v>19</v>
      </c>
      <c r="E40" s="1">
        <v>12</v>
      </c>
      <c r="F40" s="1">
        <v>10</v>
      </c>
      <c r="G40" s="1">
        <v>13</v>
      </c>
      <c r="H40" s="1">
        <v>7</v>
      </c>
      <c r="I40" s="1">
        <v>4</v>
      </c>
      <c r="J40" s="1">
        <v>7</v>
      </c>
      <c r="K40" s="1">
        <v>6</v>
      </c>
      <c r="L40" s="1"/>
      <c r="M40" s="1"/>
      <c r="N40" s="1">
        <v>107</v>
      </c>
    </row>
    <row r="41" spans="1:14" x14ac:dyDescent="0.25">
      <c r="A41" s="3" t="s">
        <v>159</v>
      </c>
      <c r="D41">
        <v>6</v>
      </c>
      <c r="E41">
        <v>1</v>
      </c>
      <c r="F41">
        <v>1</v>
      </c>
      <c r="G41">
        <v>3</v>
      </c>
      <c r="N41">
        <v>11</v>
      </c>
    </row>
    <row r="42" spans="1:14" x14ac:dyDescent="0.25">
      <c r="A42" s="3" t="s">
        <v>160</v>
      </c>
      <c r="B42">
        <v>2</v>
      </c>
      <c r="C42">
        <v>1</v>
      </c>
      <c r="D42">
        <v>3</v>
      </c>
      <c r="F42">
        <v>1</v>
      </c>
      <c r="G42">
        <v>2</v>
      </c>
      <c r="N42">
        <v>9</v>
      </c>
    </row>
    <row r="43" spans="1:14" x14ac:dyDescent="0.25">
      <c r="A43" s="3" t="s">
        <v>161</v>
      </c>
      <c r="B43">
        <v>1</v>
      </c>
      <c r="C43">
        <v>3</v>
      </c>
      <c r="D43">
        <v>1</v>
      </c>
      <c r="E43">
        <v>5</v>
      </c>
      <c r="G43">
        <v>2</v>
      </c>
      <c r="N43">
        <v>12</v>
      </c>
    </row>
    <row r="44" spans="1:14" x14ac:dyDescent="0.25">
      <c r="A44" s="3" t="s">
        <v>162</v>
      </c>
      <c r="B44">
        <v>1</v>
      </c>
      <c r="C44">
        <v>2</v>
      </c>
      <c r="D44">
        <v>2</v>
      </c>
      <c r="N44">
        <v>5</v>
      </c>
    </row>
    <row r="45" spans="1:14" x14ac:dyDescent="0.25">
      <c r="A45" s="3" t="s">
        <v>85</v>
      </c>
      <c r="B45">
        <v>3</v>
      </c>
      <c r="C45">
        <v>6</v>
      </c>
      <c r="D45">
        <v>4</v>
      </c>
      <c r="E45">
        <v>2</v>
      </c>
      <c r="F45">
        <v>2</v>
      </c>
      <c r="G45">
        <v>3</v>
      </c>
      <c r="H45">
        <v>7</v>
      </c>
      <c r="I45">
        <v>4</v>
      </c>
      <c r="J45">
        <v>7</v>
      </c>
      <c r="K45">
        <v>6</v>
      </c>
      <c r="N45">
        <v>44</v>
      </c>
    </row>
    <row r="46" spans="1:14" x14ac:dyDescent="0.25">
      <c r="A46" s="3" t="s">
        <v>163</v>
      </c>
      <c r="B46">
        <v>1</v>
      </c>
      <c r="C46">
        <v>1</v>
      </c>
      <c r="E46">
        <v>2</v>
      </c>
      <c r="F46">
        <v>1</v>
      </c>
      <c r="N46">
        <v>5</v>
      </c>
    </row>
    <row r="47" spans="1:14" x14ac:dyDescent="0.25">
      <c r="A47" s="3" t="s">
        <v>165</v>
      </c>
      <c r="B47">
        <v>1</v>
      </c>
      <c r="C47">
        <v>1</v>
      </c>
      <c r="D47">
        <v>1</v>
      </c>
      <c r="E47">
        <v>1</v>
      </c>
      <c r="F47">
        <v>2</v>
      </c>
      <c r="N47">
        <v>6</v>
      </c>
    </row>
    <row r="48" spans="1:14" x14ac:dyDescent="0.25">
      <c r="A48" s="3" t="s">
        <v>166</v>
      </c>
      <c r="B48">
        <v>2</v>
      </c>
      <c r="C48">
        <v>4</v>
      </c>
      <c r="D48">
        <v>2</v>
      </c>
      <c r="E48">
        <v>1</v>
      </c>
      <c r="F48">
        <v>3</v>
      </c>
      <c r="G48">
        <v>3</v>
      </c>
      <c r="N48">
        <v>15</v>
      </c>
    </row>
    <row r="49" spans="1:14" x14ac:dyDescent="0.25">
      <c r="A49" s="40" t="s">
        <v>9</v>
      </c>
      <c r="B49" s="41">
        <v>186</v>
      </c>
      <c r="C49" s="41">
        <v>178</v>
      </c>
      <c r="D49" s="41">
        <v>204</v>
      </c>
      <c r="E49" s="41">
        <v>145</v>
      </c>
      <c r="F49" s="41">
        <v>188</v>
      </c>
      <c r="G49" s="41">
        <v>151</v>
      </c>
      <c r="H49" s="41">
        <v>66</v>
      </c>
      <c r="I49" s="41">
        <v>53</v>
      </c>
      <c r="J49" s="41">
        <v>53</v>
      </c>
      <c r="K49" s="41">
        <v>33</v>
      </c>
      <c r="L49" s="41">
        <v>16</v>
      </c>
      <c r="M49" s="41">
        <v>7</v>
      </c>
      <c r="N49" s="41">
        <v>1280</v>
      </c>
    </row>
    <row r="50" spans="1:14" x14ac:dyDescent="0.25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26" t="s">
        <v>18</v>
      </c>
      <c r="B51" s="26"/>
      <c r="C51" s="26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18" t="s">
        <v>4</v>
      </c>
      <c r="B52" s="18">
        <v>1</v>
      </c>
      <c r="C52" s="18" t="s">
        <v>9</v>
      </c>
    </row>
    <row r="53" spans="1:14" x14ac:dyDescent="0.25">
      <c r="A53" s="24" t="s">
        <v>16</v>
      </c>
      <c r="B53" s="1">
        <v>90</v>
      </c>
      <c r="C53" s="1">
        <v>90</v>
      </c>
    </row>
    <row r="54" spans="1:14" x14ac:dyDescent="0.25">
      <c r="A54" s="3" t="s">
        <v>17</v>
      </c>
      <c r="B54">
        <v>90</v>
      </c>
      <c r="C54">
        <v>90</v>
      </c>
    </row>
    <row r="55" spans="1:14" x14ac:dyDescent="0.25">
      <c r="A55" s="40" t="s">
        <v>9</v>
      </c>
      <c r="B55" s="41">
        <v>90</v>
      </c>
      <c r="C55" s="41">
        <v>90</v>
      </c>
    </row>
    <row r="56" spans="1:14" x14ac:dyDescent="0.25">
      <c r="A56" s="3"/>
    </row>
    <row r="57" spans="1:14" x14ac:dyDescent="0.25">
      <c r="A57" s="3"/>
    </row>
    <row r="58" spans="1:14" x14ac:dyDescent="0.25">
      <c r="A58" s="1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3"/>
    </row>
    <row r="60" spans="1:14" x14ac:dyDescent="0.25">
      <c r="A60" s="1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3"/>
    </row>
    <row r="62" spans="1:14" x14ac:dyDescent="0.25">
      <c r="A62" s="3"/>
    </row>
    <row r="63" spans="1:14" x14ac:dyDescent="0.25">
      <c r="A63" s="3"/>
    </row>
    <row r="64" spans="1:14" x14ac:dyDescent="0.25">
      <c r="A64" s="1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3"/>
    </row>
    <row r="66" spans="1:14" x14ac:dyDescent="0.25">
      <c r="A66" s="1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3"/>
    </row>
    <row r="68" spans="1:14" x14ac:dyDescent="0.25">
      <c r="A68" s="3"/>
    </row>
    <row r="69" spans="1:14" x14ac:dyDescent="0.25">
      <c r="A69" s="3"/>
    </row>
    <row r="70" spans="1:14" x14ac:dyDescent="0.25">
      <c r="A70" s="3"/>
    </row>
    <row r="71" spans="1:14" x14ac:dyDescent="0.25">
      <c r="A71" s="3"/>
    </row>
    <row r="72" spans="1:14" x14ac:dyDescent="0.25">
      <c r="A72" s="3"/>
    </row>
  </sheetData>
  <mergeCells count="2">
    <mergeCell ref="A1:N1"/>
    <mergeCell ref="A51:C51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568D2"/>
  </sheetPr>
  <dimension ref="B1:J16"/>
  <sheetViews>
    <sheetView zoomScaleNormal="100" workbookViewId="0">
      <selection activeCell="B6" sqref="B6:G6"/>
    </sheetView>
  </sheetViews>
  <sheetFormatPr baseColWidth="10" defaultRowHeight="15" x14ac:dyDescent="0.25"/>
  <cols>
    <col min="1" max="1" width="9" customWidth="1"/>
    <col min="2" max="2" width="46.5703125" customWidth="1"/>
    <col min="3" max="6" width="5.85546875" customWidth="1"/>
    <col min="7" max="7" width="9.140625" customWidth="1"/>
    <col min="8" max="8" width="15.7109375" customWidth="1"/>
  </cols>
  <sheetData>
    <row r="1" spans="2:10" ht="29.25" customHeight="1" x14ac:dyDescent="0.25">
      <c r="B1" s="2"/>
    </row>
    <row r="2" spans="2:10" x14ac:dyDescent="0.25">
      <c r="B2" s="31" t="s">
        <v>10</v>
      </c>
      <c r="C2" s="32"/>
      <c r="D2" s="32"/>
      <c r="E2" s="32"/>
      <c r="F2" s="32"/>
      <c r="G2" s="33"/>
    </row>
    <row r="3" spans="2:10" x14ac:dyDescent="0.25">
      <c r="B3" s="12" t="s">
        <v>4</v>
      </c>
      <c r="C3" s="12">
        <v>6</v>
      </c>
      <c r="D3" s="12">
        <v>8</v>
      </c>
      <c r="E3" s="12">
        <v>10</v>
      </c>
      <c r="F3" s="12">
        <v>11</v>
      </c>
      <c r="G3" s="12" t="s">
        <v>0</v>
      </c>
    </row>
    <row r="4" spans="2:10" x14ac:dyDescent="0.25">
      <c r="B4" s="24" t="s">
        <v>48</v>
      </c>
      <c r="C4" s="1">
        <v>1</v>
      </c>
      <c r="D4" s="1">
        <v>3</v>
      </c>
      <c r="E4" s="1">
        <v>4</v>
      </c>
      <c r="F4" s="1">
        <v>2</v>
      </c>
      <c r="G4" s="1">
        <v>10</v>
      </c>
      <c r="H4" s="4"/>
      <c r="I4" s="4"/>
      <c r="J4" s="4"/>
    </row>
    <row r="5" spans="2:10" x14ac:dyDescent="0.25">
      <c r="B5" s="3" t="s">
        <v>77</v>
      </c>
      <c r="C5">
        <v>1</v>
      </c>
      <c r="D5">
        <v>3</v>
      </c>
      <c r="E5">
        <v>4</v>
      </c>
      <c r="F5">
        <v>2</v>
      </c>
      <c r="G5">
        <v>10</v>
      </c>
    </row>
    <row r="6" spans="2:10" x14ac:dyDescent="0.25">
      <c r="B6" s="40" t="s">
        <v>9</v>
      </c>
      <c r="C6" s="41">
        <v>1</v>
      </c>
      <c r="D6" s="41">
        <v>3</v>
      </c>
      <c r="E6" s="41">
        <v>4</v>
      </c>
      <c r="F6" s="41">
        <v>2</v>
      </c>
      <c r="G6" s="41">
        <v>10</v>
      </c>
    </row>
    <row r="10" spans="2:10" x14ac:dyDescent="0.25">
      <c r="B10" s="26" t="s">
        <v>11</v>
      </c>
      <c r="C10" s="26"/>
      <c r="D10" s="26"/>
      <c r="E10" s="26"/>
      <c r="F10" s="26"/>
      <c r="G10" s="26"/>
    </row>
    <row r="11" spans="2:10" x14ac:dyDescent="0.25">
      <c r="B11" s="21" t="s">
        <v>4</v>
      </c>
      <c r="C11" s="21">
        <v>4</v>
      </c>
      <c r="D11" s="21">
        <v>6</v>
      </c>
      <c r="E11" s="21">
        <v>7</v>
      </c>
      <c r="F11" s="21">
        <v>8</v>
      </c>
      <c r="G11" s="21">
        <v>9</v>
      </c>
      <c r="H11" s="15" t="s">
        <v>22</v>
      </c>
    </row>
    <row r="12" spans="2:10" x14ac:dyDescent="0.25">
      <c r="B12" s="24" t="s">
        <v>48</v>
      </c>
      <c r="C12" s="1"/>
      <c r="D12" s="1">
        <v>1</v>
      </c>
      <c r="E12" s="1">
        <v>1</v>
      </c>
      <c r="F12" s="1">
        <v>2</v>
      </c>
      <c r="G12" s="1">
        <v>1</v>
      </c>
      <c r="H12" s="1">
        <v>5</v>
      </c>
    </row>
    <row r="13" spans="2:10" x14ac:dyDescent="0.25">
      <c r="B13" s="3" t="s">
        <v>77</v>
      </c>
      <c r="D13">
        <v>1</v>
      </c>
      <c r="E13">
        <v>1</v>
      </c>
      <c r="F13">
        <v>2</v>
      </c>
      <c r="G13">
        <v>1</v>
      </c>
      <c r="H13">
        <v>5</v>
      </c>
    </row>
    <row r="14" spans="2:10" x14ac:dyDescent="0.25">
      <c r="B14" s="24" t="s">
        <v>57</v>
      </c>
      <c r="C14" s="1">
        <v>28</v>
      </c>
      <c r="D14" s="1"/>
      <c r="E14" s="1"/>
      <c r="F14" s="1"/>
      <c r="G14" s="1"/>
      <c r="H14" s="1">
        <v>28</v>
      </c>
    </row>
    <row r="15" spans="2:10" x14ac:dyDescent="0.25">
      <c r="B15" s="3" t="s">
        <v>78</v>
      </c>
      <c r="C15">
        <v>28</v>
      </c>
      <c r="H15">
        <v>28</v>
      </c>
    </row>
    <row r="16" spans="2:10" x14ac:dyDescent="0.25">
      <c r="B16" s="40" t="s">
        <v>9</v>
      </c>
      <c r="C16" s="41">
        <v>28</v>
      </c>
      <c r="D16" s="41">
        <v>1</v>
      </c>
      <c r="E16" s="41">
        <v>1</v>
      </c>
      <c r="F16" s="41">
        <v>2</v>
      </c>
      <c r="G16" s="41">
        <v>1</v>
      </c>
      <c r="H16" s="41">
        <v>33</v>
      </c>
    </row>
  </sheetData>
  <mergeCells count="2">
    <mergeCell ref="B2:G2"/>
    <mergeCell ref="B10:G10"/>
  </mergeCells>
  <pageMargins left="0.7" right="0.7" top="0.75" bottom="0.75" header="0.3" footer="0.3"/>
  <pageSetup paperSize="9" scale="9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568D2"/>
  </sheetPr>
  <dimension ref="B1:P38"/>
  <sheetViews>
    <sheetView topLeftCell="B1" zoomScaleNormal="100" workbookViewId="0">
      <selection activeCell="B22" sqref="B22:O22"/>
    </sheetView>
  </sheetViews>
  <sheetFormatPr baseColWidth="10" defaultRowHeight="15" x14ac:dyDescent="0.25"/>
  <cols>
    <col min="1" max="1" width="9" customWidth="1"/>
    <col min="2" max="2" width="46.5703125" customWidth="1"/>
    <col min="3" max="14" width="5.85546875" customWidth="1"/>
  </cols>
  <sheetData>
    <row r="1" spans="2:16" ht="29.25" customHeight="1" x14ac:dyDescent="0.25">
      <c r="B1" s="2"/>
    </row>
    <row r="2" spans="2:16" x14ac:dyDescent="0.25">
      <c r="B2" s="25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6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>
        <v>6</v>
      </c>
      <c r="J3" s="12">
        <v>7</v>
      </c>
      <c r="K3" s="12">
        <v>8</v>
      </c>
      <c r="L3" s="12">
        <v>9</v>
      </c>
      <c r="M3" s="12">
        <v>10</v>
      </c>
      <c r="N3" s="12">
        <v>11</v>
      </c>
      <c r="O3" s="12" t="s">
        <v>0</v>
      </c>
    </row>
    <row r="4" spans="2:16" x14ac:dyDescent="0.25">
      <c r="B4" s="24" t="s">
        <v>79</v>
      </c>
      <c r="C4" s="1">
        <v>2</v>
      </c>
      <c r="D4" s="1"/>
      <c r="E4" s="1">
        <v>1</v>
      </c>
      <c r="F4" s="1"/>
      <c r="G4" s="1">
        <v>1</v>
      </c>
      <c r="H4" s="1">
        <v>1</v>
      </c>
      <c r="I4" s="1"/>
      <c r="J4" s="1"/>
      <c r="K4" s="1"/>
      <c r="L4" s="1"/>
      <c r="M4" s="1"/>
      <c r="N4" s="1"/>
      <c r="O4" s="1">
        <v>5</v>
      </c>
    </row>
    <row r="5" spans="2:16" x14ac:dyDescent="0.25">
      <c r="B5" s="3" t="s">
        <v>86</v>
      </c>
      <c r="C5">
        <v>2</v>
      </c>
      <c r="E5">
        <v>1</v>
      </c>
      <c r="G5">
        <v>1</v>
      </c>
      <c r="H5">
        <v>1</v>
      </c>
      <c r="O5">
        <v>5</v>
      </c>
    </row>
    <row r="6" spans="2:16" x14ac:dyDescent="0.25">
      <c r="B6" s="24" t="s">
        <v>80</v>
      </c>
      <c r="C6" s="1">
        <v>4</v>
      </c>
      <c r="D6" s="1">
        <v>2</v>
      </c>
      <c r="E6" s="1">
        <v>2</v>
      </c>
      <c r="F6" s="1">
        <v>3</v>
      </c>
      <c r="G6" s="1">
        <v>2</v>
      </c>
      <c r="H6" s="1">
        <v>3</v>
      </c>
      <c r="I6" s="1"/>
      <c r="J6" s="1"/>
      <c r="K6" s="1"/>
      <c r="L6" s="1"/>
      <c r="M6" s="1"/>
      <c r="N6" s="1"/>
      <c r="O6" s="1">
        <v>16</v>
      </c>
      <c r="P6" s="1"/>
    </row>
    <row r="7" spans="2:16" x14ac:dyDescent="0.25">
      <c r="B7" s="3" t="s">
        <v>87</v>
      </c>
      <c r="C7">
        <v>2</v>
      </c>
      <c r="E7">
        <v>1</v>
      </c>
      <c r="F7">
        <v>2</v>
      </c>
      <c r="G7">
        <v>1</v>
      </c>
      <c r="H7">
        <v>3</v>
      </c>
      <c r="O7">
        <v>9</v>
      </c>
    </row>
    <row r="8" spans="2:16" x14ac:dyDescent="0.25">
      <c r="B8" s="3" t="s">
        <v>88</v>
      </c>
      <c r="C8">
        <v>2</v>
      </c>
      <c r="D8">
        <v>2</v>
      </c>
      <c r="E8">
        <v>1</v>
      </c>
      <c r="F8">
        <v>1</v>
      </c>
      <c r="G8">
        <v>1</v>
      </c>
      <c r="O8">
        <v>7</v>
      </c>
    </row>
    <row r="9" spans="2:16" x14ac:dyDescent="0.25">
      <c r="B9" s="24" t="s">
        <v>81</v>
      </c>
      <c r="C9" s="1">
        <v>6</v>
      </c>
      <c r="D9" s="1">
        <v>8</v>
      </c>
      <c r="E9" s="1">
        <v>3</v>
      </c>
      <c r="F9" s="1">
        <v>5</v>
      </c>
      <c r="G9" s="1">
        <v>12</v>
      </c>
      <c r="H9" s="1">
        <v>7</v>
      </c>
      <c r="I9" s="1"/>
      <c r="J9" s="1"/>
      <c r="K9" s="1"/>
      <c r="L9" s="1"/>
      <c r="M9" s="1"/>
      <c r="N9" s="1"/>
      <c r="O9" s="1">
        <v>41</v>
      </c>
    </row>
    <row r="10" spans="2:16" x14ac:dyDescent="0.25">
      <c r="B10" s="3" t="s">
        <v>89</v>
      </c>
      <c r="D10">
        <v>2</v>
      </c>
      <c r="E10">
        <v>2</v>
      </c>
      <c r="G10">
        <v>1</v>
      </c>
      <c r="H10">
        <v>4</v>
      </c>
      <c r="O10">
        <v>9</v>
      </c>
    </row>
    <row r="11" spans="2:16" x14ac:dyDescent="0.25">
      <c r="B11" s="3" t="s">
        <v>90</v>
      </c>
      <c r="D11">
        <v>2</v>
      </c>
      <c r="F11">
        <v>3</v>
      </c>
      <c r="G11">
        <v>4</v>
      </c>
      <c r="H11">
        <v>2</v>
      </c>
      <c r="O11">
        <v>11</v>
      </c>
    </row>
    <row r="12" spans="2:16" x14ac:dyDescent="0.25">
      <c r="B12" s="3" t="s">
        <v>91</v>
      </c>
      <c r="C12">
        <v>5</v>
      </c>
      <c r="D12">
        <v>2</v>
      </c>
      <c r="E12">
        <v>1</v>
      </c>
      <c r="F12">
        <v>1</v>
      </c>
      <c r="G12">
        <v>3</v>
      </c>
      <c r="O12">
        <v>12</v>
      </c>
    </row>
    <row r="13" spans="2:16" x14ac:dyDescent="0.25">
      <c r="B13" s="3" t="s">
        <v>92</v>
      </c>
      <c r="C13">
        <v>1</v>
      </c>
      <c r="D13">
        <v>2</v>
      </c>
      <c r="F13">
        <v>1</v>
      </c>
      <c r="G13">
        <v>4</v>
      </c>
      <c r="H13">
        <v>1</v>
      </c>
      <c r="O13">
        <v>9</v>
      </c>
    </row>
    <row r="14" spans="2:16" x14ac:dyDescent="0.25">
      <c r="B14" s="24" t="s">
        <v>82</v>
      </c>
      <c r="C14" s="1"/>
      <c r="D14" s="1"/>
      <c r="E14" s="1"/>
      <c r="F14" s="1"/>
      <c r="G14" s="1"/>
      <c r="H14" s="1"/>
      <c r="I14" s="1">
        <v>10</v>
      </c>
      <c r="J14" s="1">
        <v>14</v>
      </c>
      <c r="K14" s="1">
        <v>12</v>
      </c>
      <c r="L14" s="1">
        <v>8</v>
      </c>
      <c r="M14" s="1">
        <v>9</v>
      </c>
      <c r="N14" s="1">
        <v>9</v>
      </c>
      <c r="O14" s="1">
        <v>62</v>
      </c>
    </row>
    <row r="15" spans="2:16" x14ac:dyDescent="0.25">
      <c r="B15" s="3" t="s">
        <v>93</v>
      </c>
      <c r="I15">
        <v>10</v>
      </c>
      <c r="J15">
        <v>14</v>
      </c>
      <c r="K15">
        <v>12</v>
      </c>
      <c r="L15">
        <v>8</v>
      </c>
      <c r="M15">
        <v>9</v>
      </c>
      <c r="N15">
        <v>9</v>
      </c>
      <c r="O15">
        <v>62</v>
      </c>
    </row>
    <row r="16" spans="2:16" x14ac:dyDescent="0.25">
      <c r="B16" s="24" t="s">
        <v>83</v>
      </c>
      <c r="C16" s="1">
        <v>1</v>
      </c>
      <c r="D16" s="1">
        <v>1</v>
      </c>
      <c r="E16" s="1"/>
      <c r="F16" s="1">
        <v>4</v>
      </c>
      <c r="G16" s="1">
        <v>2</v>
      </c>
      <c r="H16" s="1">
        <v>6</v>
      </c>
      <c r="I16" s="1"/>
      <c r="J16" s="1"/>
      <c r="K16" s="1"/>
      <c r="L16" s="1"/>
      <c r="M16" s="1"/>
      <c r="N16" s="1"/>
      <c r="O16" s="1">
        <v>14</v>
      </c>
    </row>
    <row r="17" spans="2:15" x14ac:dyDescent="0.25">
      <c r="B17" s="3" t="s">
        <v>94</v>
      </c>
      <c r="C17">
        <v>1</v>
      </c>
      <c r="D17">
        <v>1</v>
      </c>
      <c r="F17">
        <v>4</v>
      </c>
      <c r="G17">
        <v>2</v>
      </c>
      <c r="H17">
        <v>6</v>
      </c>
      <c r="O17">
        <v>14</v>
      </c>
    </row>
    <row r="18" spans="2:15" x14ac:dyDescent="0.25">
      <c r="B18" s="24" t="s">
        <v>84</v>
      </c>
      <c r="C18" s="1"/>
      <c r="D18" s="1">
        <v>1</v>
      </c>
      <c r="E18" s="1">
        <v>3</v>
      </c>
      <c r="F18" s="1">
        <v>5</v>
      </c>
      <c r="G18" s="1"/>
      <c r="H18" s="1">
        <v>4</v>
      </c>
      <c r="I18" s="1">
        <v>2</v>
      </c>
      <c r="J18" s="1">
        <v>2</v>
      </c>
      <c r="K18" s="1">
        <v>4</v>
      </c>
      <c r="L18" s="1">
        <v>2</v>
      </c>
      <c r="M18" s="1"/>
      <c r="N18" s="1"/>
      <c r="O18" s="1">
        <v>23</v>
      </c>
    </row>
    <row r="19" spans="2:15" x14ac:dyDescent="0.25">
      <c r="B19" s="3" t="s">
        <v>95</v>
      </c>
      <c r="D19">
        <v>1</v>
      </c>
      <c r="E19">
        <v>3</v>
      </c>
      <c r="F19">
        <v>5</v>
      </c>
      <c r="H19">
        <v>4</v>
      </c>
      <c r="I19">
        <v>2</v>
      </c>
      <c r="J19">
        <v>2</v>
      </c>
      <c r="K19">
        <v>4</v>
      </c>
      <c r="L19">
        <v>2</v>
      </c>
      <c r="O19">
        <v>23</v>
      </c>
    </row>
    <row r="20" spans="2:15" x14ac:dyDescent="0.25">
      <c r="B20" s="24" t="s">
        <v>85</v>
      </c>
      <c r="C20" s="1">
        <v>1</v>
      </c>
      <c r="D20" s="1">
        <v>2</v>
      </c>
      <c r="E20" s="1">
        <v>2</v>
      </c>
      <c r="F20" s="1">
        <v>1</v>
      </c>
      <c r="G20" s="1">
        <v>1</v>
      </c>
      <c r="H20" s="1">
        <v>2</v>
      </c>
      <c r="I20" s="1"/>
      <c r="J20" s="1"/>
      <c r="K20" s="1"/>
      <c r="L20" s="1"/>
      <c r="M20" s="1"/>
      <c r="N20" s="1"/>
      <c r="O20" s="1">
        <v>9</v>
      </c>
    </row>
    <row r="21" spans="2:15" x14ac:dyDescent="0.25">
      <c r="B21" s="3" t="s">
        <v>96</v>
      </c>
      <c r="C21">
        <v>1</v>
      </c>
      <c r="D21">
        <v>2</v>
      </c>
      <c r="E21">
        <v>2</v>
      </c>
      <c r="F21">
        <v>1</v>
      </c>
      <c r="G21">
        <v>1</v>
      </c>
      <c r="H21">
        <v>2</v>
      </c>
      <c r="O21">
        <v>9</v>
      </c>
    </row>
    <row r="22" spans="2:15" x14ac:dyDescent="0.25">
      <c r="B22" s="40" t="s">
        <v>9</v>
      </c>
      <c r="C22" s="41">
        <v>14</v>
      </c>
      <c r="D22" s="41">
        <v>14</v>
      </c>
      <c r="E22" s="41">
        <v>11</v>
      </c>
      <c r="F22" s="41">
        <v>18</v>
      </c>
      <c r="G22" s="41">
        <v>18</v>
      </c>
      <c r="H22" s="41">
        <v>23</v>
      </c>
      <c r="I22" s="41">
        <v>12</v>
      </c>
      <c r="J22" s="41">
        <v>16</v>
      </c>
      <c r="K22" s="41">
        <v>16</v>
      </c>
      <c r="L22" s="41">
        <v>10</v>
      </c>
      <c r="M22" s="41">
        <v>9</v>
      </c>
      <c r="N22" s="41">
        <v>9</v>
      </c>
      <c r="O22" s="41">
        <v>170</v>
      </c>
    </row>
    <row r="23" spans="2:15" x14ac:dyDescent="0.25">
      <c r="B23" s="3"/>
    </row>
    <row r="24" spans="2:15" x14ac:dyDescent="0.25"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5" x14ac:dyDescent="0.25">
      <c r="B25" s="3"/>
    </row>
    <row r="26" spans="2:15" x14ac:dyDescent="0.25"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2:15" x14ac:dyDescent="0.25">
      <c r="B27" s="3"/>
    </row>
    <row r="28" spans="2:15" x14ac:dyDescent="0.25"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2:15" x14ac:dyDescent="0.25">
      <c r="B29" s="3"/>
    </row>
    <row r="30" spans="2:15" x14ac:dyDescent="0.25"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2:15" x14ac:dyDescent="0.25">
      <c r="B31" s="3"/>
    </row>
    <row r="32" spans="2:15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</sheetData>
  <mergeCells count="1">
    <mergeCell ref="B2:O2"/>
  </mergeCells>
  <pageMargins left="0.7" right="0.7" top="0.75" bottom="0.75" header="0.3" footer="0.3"/>
  <pageSetup paperSize="9" scale="85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568D2"/>
  </sheetPr>
  <dimension ref="B1:P18"/>
  <sheetViews>
    <sheetView zoomScaleNormal="100" workbookViewId="0">
      <selection activeCell="B18" sqref="B18:F18"/>
    </sheetView>
  </sheetViews>
  <sheetFormatPr baseColWidth="10" defaultRowHeight="15" x14ac:dyDescent="0.25"/>
  <cols>
    <col min="1" max="1" width="9" customWidth="1"/>
    <col min="2" max="2" width="50.28515625" customWidth="1"/>
    <col min="3" max="5" width="5.85546875" customWidth="1"/>
    <col min="6" max="6" width="14.28515625" customWidth="1"/>
    <col min="9" max="9" width="48.140625" customWidth="1"/>
  </cols>
  <sheetData>
    <row r="1" spans="2:16" ht="29.25" customHeight="1" x14ac:dyDescent="0.25">
      <c r="B1" s="2"/>
    </row>
    <row r="2" spans="2:16" x14ac:dyDescent="0.25">
      <c r="B2" s="34" t="s">
        <v>23</v>
      </c>
      <c r="C2" s="35"/>
      <c r="D2" s="35"/>
      <c r="E2" s="35"/>
      <c r="I2" s="35" t="s">
        <v>21</v>
      </c>
      <c r="J2" s="35"/>
      <c r="K2" s="35"/>
      <c r="L2" s="35"/>
    </row>
    <row r="3" spans="2:16" x14ac:dyDescent="0.25">
      <c r="B3" s="18" t="s">
        <v>4</v>
      </c>
      <c r="C3" s="18">
        <v>-2</v>
      </c>
      <c r="D3" s="18">
        <v>-1</v>
      </c>
      <c r="E3" s="18">
        <v>0</v>
      </c>
      <c r="F3" s="18" t="s">
        <v>9</v>
      </c>
      <c r="G3" s="4"/>
      <c r="I3" s="18" t="s">
        <v>4</v>
      </c>
      <c r="J3" s="18">
        <v>7</v>
      </c>
      <c r="K3" s="18" t="s">
        <v>9</v>
      </c>
    </row>
    <row r="4" spans="2:16" x14ac:dyDescent="0.25">
      <c r="B4" s="24" t="s">
        <v>97</v>
      </c>
      <c r="C4" s="1">
        <v>1</v>
      </c>
      <c r="D4" s="1">
        <v>1</v>
      </c>
      <c r="E4" s="1">
        <v>9</v>
      </c>
      <c r="F4" s="1">
        <v>11</v>
      </c>
      <c r="I4" s="24" t="s">
        <v>85</v>
      </c>
      <c r="J4" s="1">
        <v>1</v>
      </c>
      <c r="K4" s="1">
        <v>1</v>
      </c>
    </row>
    <row r="5" spans="2:16" x14ac:dyDescent="0.25">
      <c r="B5" s="3" t="s">
        <v>98</v>
      </c>
      <c r="C5">
        <v>1</v>
      </c>
      <c r="D5">
        <v>1</v>
      </c>
      <c r="E5">
        <v>9</v>
      </c>
      <c r="F5">
        <v>11</v>
      </c>
      <c r="I5" s="3" t="s">
        <v>85</v>
      </c>
      <c r="J5">
        <v>1</v>
      </c>
      <c r="K5">
        <v>1</v>
      </c>
    </row>
    <row r="6" spans="2:16" x14ac:dyDescent="0.25">
      <c r="B6" s="24" t="s">
        <v>99</v>
      </c>
      <c r="C6" s="1"/>
      <c r="D6" s="1">
        <v>8</v>
      </c>
      <c r="E6" s="1">
        <v>2</v>
      </c>
      <c r="F6" s="1">
        <v>10</v>
      </c>
      <c r="I6" s="40" t="s">
        <v>9</v>
      </c>
      <c r="J6" s="41">
        <v>1</v>
      </c>
      <c r="K6" s="41">
        <v>1</v>
      </c>
    </row>
    <row r="7" spans="2:16" x14ac:dyDescent="0.25">
      <c r="B7" s="3" t="s">
        <v>100</v>
      </c>
      <c r="D7">
        <v>8</v>
      </c>
      <c r="E7">
        <v>2</v>
      </c>
      <c r="F7">
        <v>10</v>
      </c>
      <c r="P7" s="20"/>
    </row>
    <row r="8" spans="2:16" x14ac:dyDescent="0.25">
      <c r="B8" s="40" t="s">
        <v>9</v>
      </c>
      <c r="C8" s="41">
        <v>1</v>
      </c>
      <c r="D8" s="41">
        <v>9</v>
      </c>
      <c r="E8" s="41">
        <v>11</v>
      </c>
      <c r="F8" s="41">
        <v>21</v>
      </c>
    </row>
    <row r="10" spans="2:16" x14ac:dyDescent="0.25">
      <c r="B10" s="34" t="s">
        <v>24</v>
      </c>
      <c r="C10" s="35"/>
      <c r="D10" s="35"/>
      <c r="E10" s="35"/>
    </row>
    <row r="11" spans="2:16" x14ac:dyDescent="0.25">
      <c r="B11" s="18" t="s">
        <v>4</v>
      </c>
      <c r="C11" s="18">
        <v>-2</v>
      </c>
      <c r="D11" s="18">
        <v>-1</v>
      </c>
      <c r="E11" s="18">
        <v>0</v>
      </c>
      <c r="F11" s="18" t="s">
        <v>9</v>
      </c>
    </row>
    <row r="12" spans="2:16" x14ac:dyDescent="0.25">
      <c r="B12" s="24" t="s">
        <v>127</v>
      </c>
      <c r="C12" s="1"/>
      <c r="D12" s="1">
        <v>8</v>
      </c>
      <c r="E12" s="1">
        <v>5</v>
      </c>
      <c r="F12" s="1">
        <v>13</v>
      </c>
    </row>
    <row r="13" spans="2:16" x14ac:dyDescent="0.25">
      <c r="B13" s="3" t="s">
        <v>130</v>
      </c>
      <c r="D13">
        <v>8</v>
      </c>
      <c r="E13">
        <v>5</v>
      </c>
      <c r="F13">
        <v>13</v>
      </c>
    </row>
    <row r="14" spans="2:16" x14ac:dyDescent="0.25">
      <c r="B14" s="24" t="s">
        <v>136</v>
      </c>
      <c r="C14" s="1">
        <v>5</v>
      </c>
      <c r="D14" s="1">
        <v>1</v>
      </c>
      <c r="E14" s="1">
        <v>6</v>
      </c>
      <c r="F14" s="1">
        <v>12</v>
      </c>
    </row>
    <row r="15" spans="2:16" x14ac:dyDescent="0.25">
      <c r="B15" s="3" t="s">
        <v>51</v>
      </c>
      <c r="C15">
        <v>5</v>
      </c>
      <c r="D15">
        <v>1</v>
      </c>
      <c r="E15">
        <v>6</v>
      </c>
      <c r="F15">
        <v>12</v>
      </c>
    </row>
    <row r="16" spans="2:16" x14ac:dyDescent="0.25">
      <c r="B16" s="24" t="s">
        <v>82</v>
      </c>
      <c r="C16" s="1">
        <v>4</v>
      </c>
      <c r="D16" s="1">
        <v>8</v>
      </c>
      <c r="E16" s="1"/>
      <c r="F16" s="1">
        <v>12</v>
      </c>
    </row>
    <row r="17" spans="2:6" x14ac:dyDescent="0.25">
      <c r="B17" s="3" t="s">
        <v>148</v>
      </c>
      <c r="C17">
        <v>4</v>
      </c>
      <c r="D17">
        <v>8</v>
      </c>
      <c r="F17">
        <v>12</v>
      </c>
    </row>
    <row r="18" spans="2:6" x14ac:dyDescent="0.25">
      <c r="B18" s="40" t="s">
        <v>9</v>
      </c>
      <c r="C18" s="41">
        <v>9</v>
      </c>
      <c r="D18" s="41">
        <v>17</v>
      </c>
      <c r="E18" s="41">
        <v>11</v>
      </c>
      <c r="F18" s="41">
        <v>37</v>
      </c>
    </row>
  </sheetData>
  <mergeCells count="3">
    <mergeCell ref="B2:E2"/>
    <mergeCell ref="I2:L2"/>
    <mergeCell ref="B10:E10"/>
  </mergeCells>
  <pageMargins left="0.7" right="0.7" top="0.75" bottom="0.75" header="0.3" footer="0.3"/>
  <pageSetup paperSize="9" scale="90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429E-B46C-4ECA-A5AB-DB84C1F93D68}">
  <sheetPr>
    <tabColor rgb="FFA568D2"/>
  </sheetPr>
  <dimension ref="A1:P26"/>
  <sheetViews>
    <sheetView zoomScaleNormal="100" workbookViewId="0">
      <selection activeCell="A26" sqref="A26:H26"/>
    </sheetView>
  </sheetViews>
  <sheetFormatPr baseColWidth="10" defaultRowHeight="15" x14ac:dyDescent="0.25"/>
  <cols>
    <col min="1" max="1" width="62.140625" customWidth="1"/>
    <col min="2" max="2" width="6" customWidth="1"/>
    <col min="3" max="7" width="6.7109375" customWidth="1"/>
    <col min="8" max="8" width="12.28515625" customWidth="1"/>
  </cols>
  <sheetData>
    <row r="1" spans="1:16" ht="29.25" customHeight="1" x14ac:dyDescent="0.25">
      <c r="A1" s="2"/>
      <c r="B1" s="2"/>
      <c r="C1" s="2"/>
      <c r="D1" s="2"/>
      <c r="E1" s="2"/>
      <c r="F1" s="2"/>
      <c r="G1" s="2"/>
      <c r="H1" s="2"/>
    </row>
    <row r="2" spans="1:16" x14ac:dyDescent="0.25">
      <c r="A2" s="25" t="s">
        <v>2</v>
      </c>
      <c r="B2" s="25"/>
      <c r="C2" s="25"/>
      <c r="D2" s="25"/>
      <c r="E2" s="25"/>
      <c r="F2" s="25"/>
      <c r="G2" s="25"/>
      <c r="H2" s="25"/>
    </row>
    <row r="3" spans="1:16" x14ac:dyDescent="0.25">
      <c r="A3" s="12" t="s">
        <v>4</v>
      </c>
      <c r="B3" s="12">
        <v>-2</v>
      </c>
      <c r="C3" s="19">
        <v>-1</v>
      </c>
      <c r="D3" s="19">
        <v>0</v>
      </c>
      <c r="E3" s="19">
        <v>1</v>
      </c>
      <c r="F3" s="19">
        <v>10</v>
      </c>
      <c r="G3" s="19">
        <v>11</v>
      </c>
      <c r="H3" s="19" t="s">
        <v>9</v>
      </c>
    </row>
    <row r="4" spans="1:16" x14ac:dyDescent="0.25">
      <c r="A4" s="24" t="s">
        <v>26</v>
      </c>
      <c r="B4" s="1">
        <v>21</v>
      </c>
      <c r="C4" s="1">
        <v>33</v>
      </c>
      <c r="D4" s="1">
        <v>7</v>
      </c>
      <c r="E4" s="1"/>
      <c r="F4" s="1"/>
      <c r="G4" s="1"/>
      <c r="H4" s="1">
        <v>61</v>
      </c>
    </row>
    <row r="5" spans="1:16" x14ac:dyDescent="0.25">
      <c r="A5" s="3" t="s">
        <v>69</v>
      </c>
      <c r="B5">
        <v>21</v>
      </c>
      <c r="C5">
        <v>33</v>
      </c>
      <c r="D5">
        <v>7</v>
      </c>
      <c r="H5">
        <v>61</v>
      </c>
    </row>
    <row r="6" spans="1:16" x14ac:dyDescent="0.25">
      <c r="A6" s="24" t="s">
        <v>28</v>
      </c>
      <c r="B6" s="1"/>
      <c r="C6" s="1"/>
      <c r="D6" s="1"/>
      <c r="E6" s="1"/>
      <c r="F6" s="1">
        <v>77</v>
      </c>
      <c r="G6" s="1">
        <v>79</v>
      </c>
      <c r="H6" s="1">
        <v>156</v>
      </c>
    </row>
    <row r="7" spans="1:16" x14ac:dyDescent="0.25">
      <c r="A7" s="3" t="s">
        <v>70</v>
      </c>
      <c r="F7">
        <v>77</v>
      </c>
      <c r="G7">
        <v>79</v>
      </c>
      <c r="H7">
        <v>156</v>
      </c>
      <c r="I7" s="4"/>
      <c r="J7" s="4"/>
      <c r="K7" s="4"/>
      <c r="L7" s="4"/>
      <c r="M7" s="4"/>
      <c r="N7" s="4"/>
      <c r="O7" s="4"/>
      <c r="P7" s="4"/>
    </row>
    <row r="8" spans="1:16" x14ac:dyDescent="0.25">
      <c r="A8" s="24" t="s">
        <v>35</v>
      </c>
      <c r="B8" s="1"/>
      <c r="C8" s="1">
        <v>14</v>
      </c>
      <c r="D8" s="1"/>
      <c r="E8" s="1"/>
      <c r="F8" s="1">
        <v>50</v>
      </c>
      <c r="G8" s="1">
        <v>49</v>
      </c>
      <c r="H8" s="1">
        <v>113</v>
      </c>
    </row>
    <row r="9" spans="1:16" x14ac:dyDescent="0.25">
      <c r="A9" s="3" t="s">
        <v>62</v>
      </c>
      <c r="C9">
        <v>14</v>
      </c>
      <c r="F9">
        <v>50</v>
      </c>
      <c r="G9">
        <v>49</v>
      </c>
      <c r="H9">
        <v>113</v>
      </c>
    </row>
    <row r="10" spans="1:16" x14ac:dyDescent="0.25">
      <c r="A10" s="24" t="s">
        <v>42</v>
      </c>
      <c r="B10" s="1"/>
      <c r="C10" s="1"/>
      <c r="D10" s="1"/>
      <c r="E10" s="1"/>
      <c r="F10" s="1">
        <v>136</v>
      </c>
      <c r="G10" s="1">
        <v>122</v>
      </c>
      <c r="H10" s="1">
        <v>258</v>
      </c>
    </row>
    <row r="11" spans="1:16" x14ac:dyDescent="0.25">
      <c r="A11" s="3" t="s">
        <v>71</v>
      </c>
      <c r="F11">
        <v>136</v>
      </c>
      <c r="G11">
        <v>122</v>
      </c>
      <c r="H11">
        <v>258</v>
      </c>
    </row>
    <row r="12" spans="1:16" x14ac:dyDescent="0.25">
      <c r="A12" s="24" t="s">
        <v>45</v>
      </c>
      <c r="B12" s="1"/>
      <c r="C12" s="1">
        <v>33</v>
      </c>
      <c r="D12" s="1">
        <v>49</v>
      </c>
      <c r="E12" s="1"/>
      <c r="F12" s="1">
        <v>54</v>
      </c>
      <c r="G12" s="1">
        <v>29</v>
      </c>
      <c r="H12" s="1">
        <v>165</v>
      </c>
    </row>
    <row r="13" spans="1:16" x14ac:dyDescent="0.25">
      <c r="A13" s="3" t="s">
        <v>63</v>
      </c>
      <c r="F13">
        <v>54</v>
      </c>
      <c r="G13">
        <v>29</v>
      </c>
      <c r="H13">
        <v>83</v>
      </c>
    </row>
    <row r="14" spans="1:16" x14ac:dyDescent="0.25">
      <c r="A14" s="3" t="s">
        <v>72</v>
      </c>
      <c r="C14">
        <v>33</v>
      </c>
      <c r="D14">
        <v>49</v>
      </c>
      <c r="H14">
        <v>82</v>
      </c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24" t="s">
        <v>66</v>
      </c>
      <c r="B15" s="1"/>
      <c r="C15" s="1"/>
      <c r="D15" s="1">
        <v>92</v>
      </c>
      <c r="E15" s="1">
        <v>152</v>
      </c>
      <c r="F15" s="1"/>
      <c r="G15" s="1"/>
      <c r="H15" s="1">
        <v>244</v>
      </c>
    </row>
    <row r="16" spans="1:16" x14ac:dyDescent="0.25">
      <c r="A16" s="3" t="s">
        <v>67</v>
      </c>
      <c r="D16">
        <v>92</v>
      </c>
      <c r="E16">
        <v>152</v>
      </c>
      <c r="H16">
        <v>244</v>
      </c>
    </row>
    <row r="17" spans="1:8" x14ac:dyDescent="0.25">
      <c r="A17" s="24" t="s">
        <v>47</v>
      </c>
      <c r="B17" s="1"/>
      <c r="C17" s="1"/>
      <c r="D17" s="1">
        <v>47</v>
      </c>
      <c r="E17" s="1"/>
      <c r="F17" s="1"/>
      <c r="G17" s="1"/>
      <c r="H17" s="1">
        <v>47</v>
      </c>
    </row>
    <row r="18" spans="1:8" x14ac:dyDescent="0.25">
      <c r="A18" s="3" t="s">
        <v>73</v>
      </c>
      <c r="D18">
        <v>47</v>
      </c>
      <c r="H18">
        <v>47</v>
      </c>
    </row>
    <row r="19" spans="1:8" x14ac:dyDescent="0.25">
      <c r="A19" s="24" t="s">
        <v>53</v>
      </c>
      <c r="B19" s="1"/>
      <c r="C19" s="1"/>
      <c r="D19" s="1"/>
      <c r="E19" s="1"/>
      <c r="F19" s="1">
        <v>159</v>
      </c>
      <c r="G19" s="1">
        <v>144</v>
      </c>
      <c r="H19" s="1">
        <v>303</v>
      </c>
    </row>
    <row r="20" spans="1:8" x14ac:dyDescent="0.25">
      <c r="A20" s="3" t="s">
        <v>54</v>
      </c>
      <c r="F20">
        <v>159</v>
      </c>
      <c r="G20">
        <v>144</v>
      </c>
      <c r="H20">
        <v>303</v>
      </c>
    </row>
    <row r="21" spans="1:8" x14ac:dyDescent="0.25">
      <c r="A21" s="24" t="s">
        <v>59</v>
      </c>
      <c r="B21" s="1">
        <v>40</v>
      </c>
      <c r="C21" s="1">
        <v>56</v>
      </c>
      <c r="D21" s="1"/>
      <c r="E21" s="1"/>
      <c r="F21" s="1">
        <v>221</v>
      </c>
      <c r="G21" s="1">
        <v>171</v>
      </c>
      <c r="H21" s="1">
        <v>488</v>
      </c>
    </row>
    <row r="22" spans="1:8" x14ac:dyDescent="0.25">
      <c r="A22" s="3" t="s">
        <v>74</v>
      </c>
      <c r="B22">
        <v>40</v>
      </c>
      <c r="C22">
        <v>56</v>
      </c>
      <c r="H22">
        <v>96</v>
      </c>
    </row>
    <row r="23" spans="1:8" x14ac:dyDescent="0.25">
      <c r="A23" s="3" t="s">
        <v>75</v>
      </c>
      <c r="F23">
        <v>221</v>
      </c>
      <c r="G23">
        <v>171</v>
      </c>
      <c r="H23">
        <v>392</v>
      </c>
    </row>
    <row r="24" spans="1:8" x14ac:dyDescent="0.25">
      <c r="A24" s="24" t="s">
        <v>61</v>
      </c>
      <c r="B24" s="1"/>
      <c r="C24" s="1">
        <v>24</v>
      </c>
      <c r="D24" s="1">
        <v>53</v>
      </c>
      <c r="E24" s="1"/>
      <c r="F24" s="1"/>
      <c r="G24" s="1"/>
      <c r="H24" s="1">
        <v>77</v>
      </c>
    </row>
    <row r="25" spans="1:8" x14ac:dyDescent="0.25">
      <c r="A25" s="3" t="s">
        <v>76</v>
      </c>
      <c r="C25">
        <v>24</v>
      </c>
      <c r="D25">
        <v>53</v>
      </c>
      <c r="H25">
        <v>77</v>
      </c>
    </row>
    <row r="26" spans="1:8" x14ac:dyDescent="0.25">
      <c r="A26" s="40" t="s">
        <v>9</v>
      </c>
      <c r="B26" s="41">
        <v>61</v>
      </c>
      <c r="C26" s="41">
        <v>160</v>
      </c>
      <c r="D26" s="41">
        <v>248</v>
      </c>
      <c r="E26" s="41">
        <v>152</v>
      </c>
      <c r="F26" s="41">
        <v>697</v>
      </c>
      <c r="G26" s="41">
        <v>594</v>
      </c>
      <c r="H26" s="41">
        <v>1912</v>
      </c>
    </row>
  </sheetData>
  <mergeCells count="1">
    <mergeCell ref="A2:H2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DB25-BD5E-4388-B9AB-FF355A6868BF}">
  <sheetPr>
    <tabColor rgb="FFA568D2"/>
  </sheetPr>
  <dimension ref="A1:U22"/>
  <sheetViews>
    <sheetView zoomScaleNormal="100" workbookViewId="0">
      <selection activeCell="A22" sqref="A22:Q22"/>
    </sheetView>
  </sheetViews>
  <sheetFormatPr baseColWidth="10" defaultRowHeight="15" x14ac:dyDescent="0.25"/>
  <cols>
    <col min="1" max="1" width="48.42578125" customWidth="1"/>
    <col min="2" max="2" width="5.7109375" customWidth="1"/>
    <col min="3" max="3" width="5.5703125" customWidth="1"/>
    <col min="4" max="16" width="6.7109375" customWidth="1"/>
  </cols>
  <sheetData>
    <row r="1" spans="1:21" ht="29.25" customHeight="1" x14ac:dyDescent="0.25">
      <c r="A1" s="2"/>
      <c r="B1" s="2"/>
      <c r="D1" s="2"/>
      <c r="E1" s="2"/>
      <c r="F1" s="2"/>
      <c r="G1" s="2"/>
      <c r="H1" s="2"/>
      <c r="I1" s="2"/>
      <c r="J1" s="2"/>
    </row>
    <row r="2" spans="1:21" x14ac:dyDescent="0.25">
      <c r="A2" s="25" t="s">
        <v>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1" x14ac:dyDescent="0.25">
      <c r="A3" s="12" t="s">
        <v>4</v>
      </c>
      <c r="B3" s="12">
        <v>-2</v>
      </c>
      <c r="C3" s="13">
        <v>-1</v>
      </c>
      <c r="D3" s="12">
        <v>0</v>
      </c>
      <c r="E3" s="12">
        <v>1</v>
      </c>
      <c r="F3" s="12">
        <v>2</v>
      </c>
      <c r="G3" s="12">
        <v>3</v>
      </c>
      <c r="H3" s="12">
        <v>4</v>
      </c>
      <c r="I3" s="12">
        <v>5</v>
      </c>
      <c r="J3" s="23">
        <v>99</v>
      </c>
      <c r="K3" s="12">
        <v>6</v>
      </c>
      <c r="L3" s="12">
        <v>7</v>
      </c>
      <c r="M3" s="12">
        <v>8</v>
      </c>
      <c r="N3" s="12">
        <v>9</v>
      </c>
      <c r="O3" s="12">
        <v>10</v>
      </c>
      <c r="P3" s="12">
        <v>11</v>
      </c>
      <c r="Q3" s="12" t="s">
        <v>0</v>
      </c>
    </row>
    <row r="4" spans="1:21" x14ac:dyDescent="0.25">
      <c r="A4" s="24" t="s">
        <v>97</v>
      </c>
      <c r="B4" s="1"/>
      <c r="C4" s="1"/>
      <c r="D4" s="1">
        <v>3</v>
      </c>
      <c r="E4" s="1">
        <v>6</v>
      </c>
      <c r="F4" s="1">
        <v>4</v>
      </c>
      <c r="G4" s="1">
        <v>7</v>
      </c>
      <c r="H4" s="1">
        <v>6</v>
      </c>
      <c r="I4" s="1">
        <v>10</v>
      </c>
      <c r="J4" s="1"/>
      <c r="K4" s="1">
        <v>10</v>
      </c>
      <c r="L4" s="1">
        <v>11</v>
      </c>
      <c r="M4" s="1">
        <v>10</v>
      </c>
      <c r="N4" s="1">
        <v>10</v>
      </c>
      <c r="O4" s="1">
        <v>6</v>
      </c>
      <c r="P4" s="1">
        <v>4</v>
      </c>
      <c r="Q4" s="1">
        <v>87</v>
      </c>
    </row>
    <row r="5" spans="1:21" x14ac:dyDescent="0.25">
      <c r="A5" s="3" t="s">
        <v>98</v>
      </c>
      <c r="D5">
        <v>3</v>
      </c>
      <c r="E5">
        <v>6</v>
      </c>
      <c r="F5">
        <v>4</v>
      </c>
      <c r="G5">
        <v>7</v>
      </c>
      <c r="H5">
        <v>6</v>
      </c>
      <c r="I5">
        <v>10</v>
      </c>
      <c r="K5">
        <v>10</v>
      </c>
      <c r="L5">
        <v>11</v>
      </c>
      <c r="M5">
        <v>10</v>
      </c>
      <c r="N5">
        <v>10</v>
      </c>
      <c r="O5">
        <v>6</v>
      </c>
      <c r="P5">
        <v>4</v>
      </c>
      <c r="Q5">
        <v>87</v>
      </c>
    </row>
    <row r="6" spans="1:21" x14ac:dyDescent="0.25">
      <c r="A6" s="24" t="s">
        <v>127</v>
      </c>
      <c r="B6" s="1"/>
      <c r="C6" s="1"/>
      <c r="D6" s="1">
        <v>1</v>
      </c>
      <c r="E6" s="1">
        <v>3</v>
      </c>
      <c r="F6" s="1">
        <v>4</v>
      </c>
      <c r="G6" s="1">
        <v>6</v>
      </c>
      <c r="H6" s="1">
        <v>10</v>
      </c>
      <c r="I6" s="1">
        <v>6</v>
      </c>
      <c r="J6" s="1"/>
      <c r="K6" s="1">
        <v>17</v>
      </c>
      <c r="L6" s="1">
        <v>19</v>
      </c>
      <c r="M6" s="1">
        <v>14</v>
      </c>
      <c r="N6" s="1">
        <v>8</v>
      </c>
      <c r="O6" s="1">
        <v>9</v>
      </c>
      <c r="P6" s="1">
        <v>10</v>
      </c>
      <c r="Q6" s="1">
        <v>107</v>
      </c>
    </row>
    <row r="7" spans="1:21" x14ac:dyDescent="0.25">
      <c r="A7" s="3" t="s">
        <v>129</v>
      </c>
      <c r="K7">
        <v>17</v>
      </c>
      <c r="L7">
        <v>19</v>
      </c>
      <c r="M7">
        <v>14</v>
      </c>
      <c r="N7">
        <v>8</v>
      </c>
      <c r="O7">
        <v>9</v>
      </c>
      <c r="P7">
        <v>10</v>
      </c>
      <c r="Q7">
        <v>77</v>
      </c>
    </row>
    <row r="8" spans="1:21" x14ac:dyDescent="0.25">
      <c r="A8" s="3" t="s">
        <v>130</v>
      </c>
      <c r="D8">
        <v>1</v>
      </c>
      <c r="E8">
        <v>3</v>
      </c>
      <c r="F8">
        <v>4</v>
      </c>
      <c r="G8">
        <v>6</v>
      </c>
      <c r="H8">
        <v>10</v>
      </c>
      <c r="I8">
        <v>6</v>
      </c>
      <c r="Q8">
        <v>30</v>
      </c>
    </row>
    <row r="9" spans="1:21" x14ac:dyDescent="0.25">
      <c r="A9" s="24" t="s">
        <v>136</v>
      </c>
      <c r="B9" s="1"/>
      <c r="C9" s="1">
        <v>4</v>
      </c>
      <c r="D9" s="1">
        <v>8</v>
      </c>
      <c r="E9" s="1">
        <v>13</v>
      </c>
      <c r="F9" s="1">
        <v>16</v>
      </c>
      <c r="G9" s="1">
        <v>11</v>
      </c>
      <c r="H9" s="1">
        <v>24</v>
      </c>
      <c r="I9" s="1">
        <v>17</v>
      </c>
      <c r="J9" s="1"/>
      <c r="K9" s="1">
        <v>56</v>
      </c>
      <c r="L9" s="1">
        <v>24</v>
      </c>
      <c r="M9" s="1">
        <v>17</v>
      </c>
      <c r="N9" s="1">
        <v>24</v>
      </c>
      <c r="O9" s="1">
        <v>16</v>
      </c>
      <c r="P9" s="1">
        <v>12</v>
      </c>
      <c r="Q9" s="1">
        <v>242</v>
      </c>
      <c r="S9" s="4"/>
      <c r="U9" s="4"/>
    </row>
    <row r="10" spans="1:21" x14ac:dyDescent="0.25">
      <c r="A10" s="3" t="s">
        <v>137</v>
      </c>
      <c r="C10">
        <v>4</v>
      </c>
      <c r="D10">
        <v>7</v>
      </c>
      <c r="E10">
        <v>10</v>
      </c>
      <c r="F10">
        <v>11</v>
      </c>
      <c r="G10">
        <v>9</v>
      </c>
      <c r="H10">
        <v>22</v>
      </c>
      <c r="I10">
        <v>16</v>
      </c>
      <c r="K10">
        <v>56</v>
      </c>
      <c r="L10">
        <v>24</v>
      </c>
      <c r="M10">
        <v>17</v>
      </c>
      <c r="N10">
        <v>24</v>
      </c>
      <c r="O10">
        <v>16</v>
      </c>
      <c r="P10">
        <v>12</v>
      </c>
      <c r="Q10">
        <v>228</v>
      </c>
    </row>
    <row r="11" spans="1:21" x14ac:dyDescent="0.25">
      <c r="A11" s="3" t="s">
        <v>139</v>
      </c>
      <c r="D11">
        <v>1</v>
      </c>
      <c r="E11">
        <v>3</v>
      </c>
      <c r="F11">
        <v>5</v>
      </c>
      <c r="G11">
        <v>2</v>
      </c>
      <c r="H11">
        <v>2</v>
      </c>
      <c r="I11">
        <v>1</v>
      </c>
      <c r="Q11">
        <v>14</v>
      </c>
    </row>
    <row r="12" spans="1:21" x14ac:dyDescent="0.25">
      <c r="A12" s="24" t="s">
        <v>140</v>
      </c>
      <c r="B12" s="1"/>
      <c r="C12" s="1"/>
      <c r="D12" s="1">
        <v>9</v>
      </c>
      <c r="E12" s="1">
        <v>27</v>
      </c>
      <c r="F12" s="1">
        <v>14</v>
      </c>
      <c r="G12" s="1">
        <v>22</v>
      </c>
      <c r="H12" s="1">
        <v>15</v>
      </c>
      <c r="I12" s="1">
        <v>21</v>
      </c>
      <c r="J12" s="1">
        <v>15</v>
      </c>
      <c r="K12" s="1">
        <v>29</v>
      </c>
      <c r="L12" s="1">
        <v>46</v>
      </c>
      <c r="M12" s="1">
        <v>15</v>
      </c>
      <c r="N12" s="1">
        <v>17</v>
      </c>
      <c r="O12" s="1">
        <v>11</v>
      </c>
      <c r="P12" s="1">
        <v>8</v>
      </c>
      <c r="Q12" s="1">
        <v>249</v>
      </c>
    </row>
    <row r="13" spans="1:21" x14ac:dyDescent="0.25">
      <c r="A13" s="3" t="s">
        <v>141</v>
      </c>
      <c r="D13">
        <v>9</v>
      </c>
      <c r="E13">
        <v>27</v>
      </c>
      <c r="F13">
        <v>14</v>
      </c>
      <c r="G13">
        <v>22</v>
      </c>
      <c r="H13">
        <v>15</v>
      </c>
      <c r="I13">
        <v>21</v>
      </c>
      <c r="J13">
        <v>15</v>
      </c>
      <c r="K13">
        <v>29</v>
      </c>
      <c r="L13">
        <v>46</v>
      </c>
      <c r="M13">
        <v>15</v>
      </c>
      <c r="N13">
        <v>17</v>
      </c>
      <c r="O13">
        <v>11</v>
      </c>
      <c r="P13">
        <v>8</v>
      </c>
      <c r="Q13">
        <v>249</v>
      </c>
    </row>
    <row r="14" spans="1:21" x14ac:dyDescent="0.25">
      <c r="A14" s="24" t="s">
        <v>82</v>
      </c>
      <c r="B14" s="1"/>
      <c r="C14" s="1"/>
      <c r="D14" s="1">
        <v>11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v>11</v>
      </c>
    </row>
    <row r="15" spans="1:21" x14ac:dyDescent="0.25">
      <c r="A15" s="3" t="s">
        <v>148</v>
      </c>
      <c r="D15">
        <v>11</v>
      </c>
      <c r="Q15">
        <v>11</v>
      </c>
    </row>
    <row r="16" spans="1:21" x14ac:dyDescent="0.25">
      <c r="A16" s="24" t="s">
        <v>83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12</v>
      </c>
      <c r="P16" s="1">
        <v>6</v>
      </c>
      <c r="Q16" s="1">
        <v>18</v>
      </c>
    </row>
    <row r="17" spans="1:17" x14ac:dyDescent="0.25">
      <c r="A17" s="3" t="s">
        <v>151</v>
      </c>
      <c r="O17">
        <v>12</v>
      </c>
      <c r="P17">
        <v>6</v>
      </c>
      <c r="Q17">
        <v>18</v>
      </c>
    </row>
    <row r="18" spans="1:17" x14ac:dyDescent="0.25">
      <c r="A18" s="24" t="s">
        <v>84</v>
      </c>
      <c r="B18" s="1"/>
      <c r="C18" s="1"/>
      <c r="D18" s="1">
        <v>3</v>
      </c>
      <c r="E18" s="1">
        <v>3</v>
      </c>
      <c r="F18" s="1">
        <v>1</v>
      </c>
      <c r="G18" s="1">
        <v>4</v>
      </c>
      <c r="H18" s="1">
        <v>6</v>
      </c>
      <c r="I18" s="1">
        <v>7</v>
      </c>
      <c r="J18" s="1"/>
      <c r="K18" s="1">
        <v>6</v>
      </c>
      <c r="L18" s="1">
        <v>6</v>
      </c>
      <c r="M18" s="1">
        <v>3</v>
      </c>
      <c r="N18" s="1">
        <v>6</v>
      </c>
      <c r="O18" s="1">
        <v>3</v>
      </c>
      <c r="P18" s="1">
        <v>5</v>
      </c>
      <c r="Q18" s="1">
        <v>53</v>
      </c>
    </row>
    <row r="19" spans="1:17" x14ac:dyDescent="0.25">
      <c r="A19" s="3" t="s">
        <v>155</v>
      </c>
      <c r="D19">
        <v>3</v>
      </c>
      <c r="E19">
        <v>3</v>
      </c>
      <c r="F19">
        <v>1</v>
      </c>
      <c r="G19">
        <v>4</v>
      </c>
      <c r="H19">
        <v>6</v>
      </c>
      <c r="I19">
        <v>7</v>
      </c>
      <c r="K19">
        <v>6</v>
      </c>
      <c r="L19">
        <v>6</v>
      </c>
      <c r="M19">
        <v>3</v>
      </c>
      <c r="N19">
        <v>6</v>
      </c>
      <c r="O19">
        <v>3</v>
      </c>
      <c r="P19">
        <v>5</v>
      </c>
      <c r="Q19">
        <v>53</v>
      </c>
    </row>
    <row r="20" spans="1:17" x14ac:dyDescent="0.25">
      <c r="A20" s="24" t="s">
        <v>99</v>
      </c>
      <c r="B20" s="1">
        <v>4</v>
      </c>
      <c r="C20" s="1">
        <v>5</v>
      </c>
      <c r="D20" s="1">
        <v>13</v>
      </c>
      <c r="E20" s="1">
        <v>22</v>
      </c>
      <c r="F20" s="1">
        <v>20</v>
      </c>
      <c r="G20" s="1">
        <v>23</v>
      </c>
      <c r="H20" s="1">
        <v>26</v>
      </c>
      <c r="I20" s="1">
        <v>24</v>
      </c>
      <c r="J20" s="1">
        <v>18</v>
      </c>
      <c r="K20" s="1">
        <v>50</v>
      </c>
      <c r="L20" s="1">
        <v>43</v>
      </c>
      <c r="M20" s="1">
        <v>27</v>
      </c>
      <c r="N20" s="1">
        <v>18</v>
      </c>
      <c r="O20" s="1">
        <v>23</v>
      </c>
      <c r="P20" s="1">
        <v>20</v>
      </c>
      <c r="Q20" s="1">
        <v>336</v>
      </c>
    </row>
    <row r="21" spans="1:17" x14ac:dyDescent="0.25">
      <c r="A21" s="3" t="s">
        <v>100</v>
      </c>
      <c r="B21">
        <v>4</v>
      </c>
      <c r="C21">
        <v>5</v>
      </c>
      <c r="D21">
        <v>13</v>
      </c>
      <c r="E21">
        <v>22</v>
      </c>
      <c r="F21">
        <v>20</v>
      </c>
      <c r="G21">
        <v>23</v>
      </c>
      <c r="H21">
        <v>26</v>
      </c>
      <c r="I21">
        <v>24</v>
      </c>
      <c r="J21">
        <v>18</v>
      </c>
      <c r="K21">
        <v>50</v>
      </c>
      <c r="L21">
        <v>43</v>
      </c>
      <c r="M21">
        <v>27</v>
      </c>
      <c r="N21">
        <v>18</v>
      </c>
      <c r="O21">
        <v>23</v>
      </c>
      <c r="P21">
        <v>20</v>
      </c>
      <c r="Q21">
        <v>336</v>
      </c>
    </row>
    <row r="22" spans="1:17" x14ac:dyDescent="0.25">
      <c r="A22" s="40" t="s">
        <v>9</v>
      </c>
      <c r="B22" s="41">
        <v>4</v>
      </c>
      <c r="C22" s="41">
        <v>9</v>
      </c>
      <c r="D22" s="41">
        <v>48</v>
      </c>
      <c r="E22" s="41">
        <v>74</v>
      </c>
      <c r="F22" s="41">
        <v>59</v>
      </c>
      <c r="G22" s="41">
        <v>73</v>
      </c>
      <c r="H22" s="41">
        <v>87</v>
      </c>
      <c r="I22" s="41">
        <v>85</v>
      </c>
      <c r="J22" s="41">
        <v>33</v>
      </c>
      <c r="K22" s="41">
        <v>168</v>
      </c>
      <c r="L22" s="41">
        <v>149</v>
      </c>
      <c r="M22" s="41">
        <v>86</v>
      </c>
      <c r="N22" s="41">
        <v>83</v>
      </c>
      <c r="O22" s="41">
        <v>80</v>
      </c>
      <c r="P22" s="41">
        <v>65</v>
      </c>
      <c r="Q22" s="41">
        <v>1103</v>
      </c>
    </row>
  </sheetData>
  <mergeCells count="1">
    <mergeCell ref="A2:Q2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8D5-1C8F-4DFB-8179-6B3847DCBFDA}">
  <sheetPr>
    <tabColor rgb="FF72E6F6"/>
  </sheetPr>
  <dimension ref="B1:I24"/>
  <sheetViews>
    <sheetView zoomScaleNormal="100" workbookViewId="0">
      <selection activeCell="B21" sqref="B21:I21"/>
    </sheetView>
  </sheetViews>
  <sheetFormatPr baseColWidth="10" defaultRowHeight="15" x14ac:dyDescent="0.25"/>
  <cols>
    <col min="1" max="1" width="9" customWidth="1"/>
    <col min="2" max="2" width="48.5703125" customWidth="1"/>
    <col min="3" max="8" width="5.85546875" customWidth="1"/>
  </cols>
  <sheetData>
    <row r="1" spans="2:9" ht="29.25" customHeight="1" x14ac:dyDescent="0.25">
      <c r="B1" s="2"/>
    </row>
    <row r="2" spans="2:9" x14ac:dyDescent="0.25">
      <c r="B2" s="25" t="s">
        <v>19</v>
      </c>
      <c r="C2" s="25"/>
      <c r="D2" s="25"/>
      <c r="E2" s="25"/>
      <c r="F2" s="25"/>
      <c r="G2" s="25"/>
      <c r="H2" s="25"/>
      <c r="I2" s="25"/>
    </row>
    <row r="3" spans="2:9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 t="s">
        <v>0</v>
      </c>
    </row>
    <row r="4" spans="2:9" x14ac:dyDescent="0.25">
      <c r="B4" s="24" t="s">
        <v>79</v>
      </c>
      <c r="C4" s="1">
        <v>2</v>
      </c>
      <c r="D4" s="1">
        <v>2</v>
      </c>
      <c r="E4" s="1">
        <v>2</v>
      </c>
      <c r="F4" s="1">
        <v>1</v>
      </c>
      <c r="G4" s="1">
        <v>3</v>
      </c>
      <c r="H4" s="1"/>
      <c r="I4" s="1">
        <v>10</v>
      </c>
    </row>
    <row r="5" spans="2:9" x14ac:dyDescent="0.25">
      <c r="B5" s="3" t="s">
        <v>104</v>
      </c>
      <c r="C5">
        <v>2</v>
      </c>
      <c r="D5">
        <v>1</v>
      </c>
      <c r="E5">
        <v>2</v>
      </c>
      <c r="I5">
        <v>5</v>
      </c>
    </row>
    <row r="6" spans="2:9" x14ac:dyDescent="0.25">
      <c r="B6" s="3" t="s">
        <v>105</v>
      </c>
      <c r="D6">
        <v>1</v>
      </c>
      <c r="F6">
        <v>1</v>
      </c>
      <c r="G6">
        <v>3</v>
      </c>
      <c r="I6">
        <v>5</v>
      </c>
    </row>
    <row r="7" spans="2:9" x14ac:dyDescent="0.25">
      <c r="B7" s="24" t="s">
        <v>80</v>
      </c>
      <c r="C7" s="1">
        <v>12</v>
      </c>
      <c r="D7" s="1">
        <v>20</v>
      </c>
      <c r="E7" s="1">
        <v>13</v>
      </c>
      <c r="F7" s="1">
        <v>20</v>
      </c>
      <c r="G7" s="1">
        <v>16</v>
      </c>
      <c r="H7" s="1">
        <v>18</v>
      </c>
      <c r="I7" s="1">
        <v>99</v>
      </c>
    </row>
    <row r="8" spans="2:9" x14ac:dyDescent="0.25">
      <c r="B8" s="3" t="s">
        <v>106</v>
      </c>
      <c r="C8">
        <v>3</v>
      </c>
      <c r="E8">
        <v>2</v>
      </c>
      <c r="F8">
        <v>5</v>
      </c>
      <c r="G8">
        <v>2</v>
      </c>
      <c r="I8">
        <v>12</v>
      </c>
    </row>
    <row r="9" spans="2:9" x14ac:dyDescent="0.25">
      <c r="B9" s="3" t="s">
        <v>109</v>
      </c>
      <c r="C9">
        <v>1</v>
      </c>
      <c r="D9">
        <v>3</v>
      </c>
      <c r="F9">
        <v>4</v>
      </c>
      <c r="G9">
        <v>2</v>
      </c>
      <c r="H9">
        <v>2</v>
      </c>
      <c r="I9">
        <v>12</v>
      </c>
    </row>
    <row r="10" spans="2:9" x14ac:dyDescent="0.25">
      <c r="B10" s="3" t="s">
        <v>110</v>
      </c>
      <c r="C10">
        <v>1</v>
      </c>
      <c r="E10">
        <v>1</v>
      </c>
      <c r="F10">
        <v>1</v>
      </c>
      <c r="G10">
        <v>1</v>
      </c>
      <c r="H10">
        <v>1</v>
      </c>
      <c r="I10">
        <v>5</v>
      </c>
    </row>
    <row r="11" spans="2:9" x14ac:dyDescent="0.25">
      <c r="B11" s="3" t="s">
        <v>111</v>
      </c>
      <c r="D11">
        <v>2</v>
      </c>
      <c r="E11">
        <v>2</v>
      </c>
      <c r="F11">
        <v>2</v>
      </c>
      <c r="G11">
        <v>1</v>
      </c>
      <c r="H11">
        <v>4</v>
      </c>
      <c r="I11">
        <v>11</v>
      </c>
    </row>
    <row r="12" spans="2:9" x14ac:dyDescent="0.25">
      <c r="B12" s="3" t="s">
        <v>114</v>
      </c>
      <c r="C12">
        <v>2</v>
      </c>
      <c r="D12">
        <v>2</v>
      </c>
      <c r="E12">
        <v>4</v>
      </c>
      <c r="F12">
        <v>1</v>
      </c>
      <c r="G12">
        <v>2</v>
      </c>
      <c r="I12">
        <v>11</v>
      </c>
    </row>
    <row r="13" spans="2:9" x14ac:dyDescent="0.25">
      <c r="B13" s="3" t="s">
        <v>119</v>
      </c>
      <c r="C13">
        <v>2</v>
      </c>
      <c r="D13">
        <v>4</v>
      </c>
      <c r="F13">
        <v>3</v>
      </c>
      <c r="G13">
        <v>2</v>
      </c>
      <c r="H13">
        <v>3</v>
      </c>
      <c r="I13">
        <v>14</v>
      </c>
    </row>
    <row r="14" spans="2:9" x14ac:dyDescent="0.25">
      <c r="B14" s="3" t="s">
        <v>120</v>
      </c>
      <c r="D14">
        <v>3</v>
      </c>
      <c r="E14">
        <v>1</v>
      </c>
      <c r="F14">
        <v>1</v>
      </c>
      <c r="G14">
        <v>4</v>
      </c>
      <c r="H14">
        <v>3</v>
      </c>
      <c r="I14">
        <v>12</v>
      </c>
    </row>
    <row r="15" spans="2:9" x14ac:dyDescent="0.25">
      <c r="B15" s="3" t="s">
        <v>121</v>
      </c>
      <c r="C15">
        <v>2</v>
      </c>
      <c r="H15">
        <v>3</v>
      </c>
      <c r="I15">
        <v>5</v>
      </c>
    </row>
    <row r="16" spans="2:9" x14ac:dyDescent="0.25">
      <c r="B16" s="3" t="s">
        <v>123</v>
      </c>
      <c r="C16">
        <v>1</v>
      </c>
      <c r="D16">
        <v>6</v>
      </c>
      <c r="E16">
        <v>3</v>
      </c>
      <c r="F16">
        <v>3</v>
      </c>
      <c r="G16">
        <v>2</v>
      </c>
      <c r="H16">
        <v>2</v>
      </c>
      <c r="I16">
        <v>17</v>
      </c>
    </row>
    <row r="17" spans="2:9" x14ac:dyDescent="0.25">
      <c r="B17" s="24" t="s">
        <v>81</v>
      </c>
      <c r="C17" s="1">
        <v>2</v>
      </c>
      <c r="D17" s="1">
        <v>1</v>
      </c>
      <c r="E17" s="1">
        <v>2</v>
      </c>
      <c r="F17" s="1"/>
      <c r="G17" s="1">
        <v>3</v>
      </c>
      <c r="H17" s="1"/>
      <c r="I17" s="1">
        <v>8</v>
      </c>
    </row>
    <row r="18" spans="2:9" x14ac:dyDescent="0.25">
      <c r="B18" s="3" t="s">
        <v>145</v>
      </c>
      <c r="C18">
        <v>2</v>
      </c>
      <c r="D18">
        <v>1</v>
      </c>
      <c r="E18">
        <v>2</v>
      </c>
      <c r="G18">
        <v>3</v>
      </c>
      <c r="I18">
        <v>8</v>
      </c>
    </row>
    <row r="19" spans="2:9" x14ac:dyDescent="0.25">
      <c r="B19" s="24" t="s">
        <v>85</v>
      </c>
      <c r="C19" s="1">
        <v>1</v>
      </c>
      <c r="D19" s="1">
        <v>2</v>
      </c>
      <c r="E19" s="1">
        <v>3</v>
      </c>
      <c r="F19" s="1">
        <v>1</v>
      </c>
      <c r="G19" s="1">
        <v>1</v>
      </c>
      <c r="H19" s="1">
        <v>2</v>
      </c>
      <c r="I19" s="1">
        <v>10</v>
      </c>
    </row>
    <row r="20" spans="2:9" x14ac:dyDescent="0.25">
      <c r="B20" s="3" t="s">
        <v>164</v>
      </c>
      <c r="C20">
        <v>1</v>
      </c>
      <c r="D20">
        <v>2</v>
      </c>
      <c r="E20">
        <v>3</v>
      </c>
      <c r="F20">
        <v>1</v>
      </c>
      <c r="G20">
        <v>1</v>
      </c>
      <c r="H20">
        <v>2</v>
      </c>
      <c r="I20">
        <v>10</v>
      </c>
    </row>
    <row r="21" spans="2:9" x14ac:dyDescent="0.25">
      <c r="B21" s="40" t="s">
        <v>9</v>
      </c>
      <c r="C21" s="41">
        <v>17</v>
      </c>
      <c r="D21" s="41">
        <v>25</v>
      </c>
      <c r="E21" s="41">
        <v>20</v>
      </c>
      <c r="F21" s="41">
        <v>22</v>
      </c>
      <c r="G21" s="41">
        <v>23</v>
      </c>
      <c r="H21" s="41">
        <v>20</v>
      </c>
      <c r="I21" s="41">
        <v>127</v>
      </c>
    </row>
    <row r="22" spans="2:9" x14ac:dyDescent="0.25">
      <c r="B22" s="3"/>
    </row>
    <row r="23" spans="2:9" x14ac:dyDescent="0.25">
      <c r="B23" s="3"/>
    </row>
    <row r="24" spans="2:9" x14ac:dyDescent="0.25">
      <c r="B24" s="5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 JM URBANO </vt:lpstr>
      <vt:lpstr>C JT URBANO  </vt:lpstr>
      <vt:lpstr>CJM- JT RURAL</vt:lpstr>
      <vt:lpstr>C JM-JT URBANA RI</vt:lpstr>
      <vt:lpstr>C JM RURAL RI.</vt:lpstr>
      <vt:lpstr>C JM CPC  RURAL EEIR </vt:lpstr>
      <vt:lpstr>CAA URBANO </vt:lpstr>
      <vt:lpstr>CAA RURAL</vt:lpstr>
      <vt:lpstr>CJM RDA</vt:lpstr>
      <vt:lpstr>CAA RDA</vt:lpstr>
      <vt:lpstr>CJM RURA PAEPI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maby martinez</cp:lastModifiedBy>
  <cp:lastPrinted>2025-04-25T19:08:07Z</cp:lastPrinted>
  <dcterms:created xsi:type="dcterms:W3CDTF">2023-02-02T14:56:15Z</dcterms:created>
  <dcterms:modified xsi:type="dcterms:W3CDTF">2026-08-25T15:37:09Z</dcterms:modified>
</cp:coreProperties>
</file>