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MABI D\PAE MABI\EJE COBERTURA 2025\PRIORIZACIÓN DE SEDES Y ASIGNACIÓN DE CUPOS MENSUAL\"/>
    </mc:Choice>
  </mc:AlternateContent>
  <xr:revisionPtr revIDLastSave="0" documentId="13_ncr:1_{B1657ABB-DAD0-4242-A23A-F1FDC613C8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 JM URBANO " sheetId="2" r:id="rId1"/>
    <sheet name="C JT URBANO  " sheetId="13" r:id="rId2"/>
    <sheet name="CJM RURAL" sheetId="23" r:id="rId3"/>
    <sheet name="CAA URBANO " sheetId="29" r:id="rId4"/>
    <sheet name="CAA RURAL" sheetId="30" r:id="rId5"/>
    <sheet name="C JM-JT URBANA RI" sheetId="27" r:id="rId6"/>
    <sheet name="C JM RURAL RI." sheetId="21" r:id="rId7"/>
    <sheet name="C JM RI  RURAL EEIR " sheetId="19" r:id="rId8"/>
    <sheet name="C JM RD" sheetId="24" r:id="rId9"/>
    <sheet name="CAA RD" sheetId="28" r:id="rId10"/>
    <sheet name="CJM RURA PAEPI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2" l="1"/>
  <c r="N24" i="2" s="1"/>
  <c r="N22" i="2"/>
  <c r="M19" i="19"/>
</calcChain>
</file>

<file path=xl/sharedStrings.xml><?xml version="1.0" encoding="utf-8"?>
<sst xmlns="http://schemas.openxmlformats.org/spreadsheetml/2006/main" count="284" uniqueCount="162">
  <si>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</si>
  <si>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</si>
  <si>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</si>
  <si>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</si>
  <si>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</si>
  <si>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JM RURAL  DISPERSA</t>
  </si>
  <si>
    <t>COMPLEMENTO  JM RURAL PAI  (INDIGENA)</t>
  </si>
  <si>
    <t>COMPLEMENTO URBANO JM PS</t>
  </si>
  <si>
    <t>COMPLEMENTO URBANO JT PS</t>
  </si>
  <si>
    <t>COMPLEMENTO  JM RURAL PS</t>
  </si>
  <si>
    <t>COMPLEMENTO JU RURAL  DISPERSA</t>
  </si>
  <si>
    <t>Total general</t>
  </si>
  <si>
    <t>COMPLEMENTO URBANA  JM   R.I</t>
  </si>
  <si>
    <t>COMPLEMENTO URBANA  JT   R.I</t>
  </si>
  <si>
    <t>MAEM</t>
  </si>
  <si>
    <t>MAER</t>
  </si>
  <si>
    <t>PAEPI</t>
  </si>
  <si>
    <t xml:space="preserve">TOTAL PRIORIZACIÓN </t>
  </si>
  <si>
    <t>COMPLEMENTO RURAL  JM   R.I RURAL DISPERSA EEIR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</si>
  <si>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</si>
  <si>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</si>
  <si>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</si>
  <si>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</si>
  <si>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</si>
  <si>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MONSERRATE</t>
  </si>
  <si>
    <t>PUEBLO NUEVO</t>
  </si>
  <si>
    <t>SANTA INES</t>
  </si>
  <si>
    <t>INSTITUCION EDUCATIVA BELLO HORIZONTE</t>
  </si>
  <si>
    <t>LA FLORIDA</t>
  </si>
  <si>
    <t>INSTITUCION EDUCATIVA CIUDADELA SIGLO XXI</t>
  </si>
  <si>
    <t>CIUDADELA SIGLO XXI</t>
  </si>
  <si>
    <t>EL TRIUNFO</t>
  </si>
  <si>
    <t>PABLO NERUDA</t>
  </si>
  <si>
    <t>INSTITUCION EDUCATIVA DIVINO NIÑO</t>
  </si>
  <si>
    <t>CORONEL GUTIERREZ</t>
  </si>
  <si>
    <t>EL PORTAL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</si>
  <si>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</si>
  <si>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</si>
  <si>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</si>
  <si>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</si>
  <si>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</si>
  <si>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SIETE DE AGOSTO</t>
  </si>
  <si>
    <t>INSTITUCION EDUCATIVA LA SALLE</t>
  </si>
  <si>
    <t>ANTONIA SANTOS</t>
  </si>
  <si>
    <t>LA SALLE</t>
  </si>
  <si>
    <t>INSTITUCION EDUCATIVA LOS ANDES</t>
  </si>
  <si>
    <t>LOS ALPES</t>
  </si>
  <si>
    <t>INSTITUCION EDUCATIVA LOS PINOS</t>
  </si>
  <si>
    <t>LA PAZ</t>
  </si>
  <si>
    <t>LOS PINOS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</si>
  <si>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</si>
  <si>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</si>
  <si>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</si>
  <si>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</si>
  <si>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</si>
  <si>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</si>
  <si>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</si>
  <si>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</si>
  <si>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</si>
  <si>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</si>
  <si>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</si>
  <si>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</si>
  <si>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</si>
  <si>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</si>
  <si>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BARRIOS UNIDOS DEL SUR</t>
  </si>
  <si>
    <t>BELLO HORIZONTE</t>
  </si>
  <si>
    <t>DIVINO NIÑO</t>
  </si>
  <si>
    <t>JUAN BAUTISTA LA SALLE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</si>
  <si>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</si>
  <si>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</si>
  <si>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</si>
  <si>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</si>
  <si>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</si>
  <si>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JUAN XXIII</t>
  </si>
  <si>
    <t>JORGE ELIECER GAITAN</t>
  </si>
  <si>
    <t>LA VEGA</t>
  </si>
  <si>
    <t>LA CONSOLATA</t>
  </si>
  <si>
    <t>TECNICO INDUSTRIAL</t>
  </si>
  <si>
    <t>EL OBRERO</t>
  </si>
  <si>
    <t>INSITUCION EDUCATIVA JOSE ANTONIO GALAN</t>
  </si>
  <si>
    <t>JOSE ANTONIO GALAN</t>
  </si>
  <si>
    <t>INSTITUCION EDUCATIVA EL SALITRE</t>
  </si>
  <si>
    <t>EL SALITRE</t>
  </si>
  <si>
    <t>SANTANA DE LAS HERMOSAS</t>
  </si>
  <si>
    <t>INSTITUCION EDUCATIVA RURAL AVENIDA EL CARAÑO</t>
  </si>
  <si>
    <t>AVENIDA EL CARAÑO</t>
  </si>
  <si>
    <t>PARAISO</t>
  </si>
  <si>
    <t>INSTITUCION EDUCATIVA RURAL BAJO CALDAS</t>
  </si>
  <si>
    <t>BAJO CALDAS</t>
  </si>
  <si>
    <t>INSTITUCION EDUCATIVA RURAL NUEVA JERUSALEM</t>
  </si>
  <si>
    <t>NUEVA JERUSALEM</t>
  </si>
  <si>
    <t>INSTITUCION EDUCATIVA RURAL PUERTO ARANGO</t>
  </si>
  <si>
    <t>PUERTO ARANGO</t>
  </si>
  <si>
    <t>INSTITUCION EDUCATIVA RURAL VILLA HERMOSA 2</t>
  </si>
  <si>
    <t>INSTITUCION EDUCATIVA VILLA HERMOSA 2</t>
  </si>
  <si>
    <t>INSTITUCION EDUCTIVA RURAL SANTANDER</t>
  </si>
  <si>
    <t>SANTANDER</t>
  </si>
  <si>
    <t>BAJA VICTORIA</t>
  </si>
  <si>
    <t>ALTO PARA</t>
  </si>
  <si>
    <t>EL PIELROJA</t>
  </si>
  <si>
    <t>MARACAIBO</t>
  </si>
  <si>
    <t>IE RURAL REMOLINO ALTO ORTEGUAZA</t>
  </si>
  <si>
    <t>LA ESPERANZA</t>
  </si>
  <si>
    <t>LA ILUSION</t>
  </si>
  <si>
    <t>LAS HERMOSAS</t>
  </si>
  <si>
    <t>SAN GUILLERMO</t>
  </si>
  <si>
    <t>TRAVESIAS</t>
  </si>
  <si>
    <t>INSTITUCION EDUCATIVA RURAL LA LIBERTAD</t>
  </si>
  <si>
    <t>ALTOS DE COPOAZU</t>
  </si>
  <si>
    <t>BAJO SAN GIL</t>
  </si>
  <si>
    <t>LOS ANDES</t>
  </si>
  <si>
    <t>SANTO DOMINGO</t>
  </si>
  <si>
    <t>VILLA DEL RIO</t>
  </si>
  <si>
    <t>LARANDIA</t>
  </si>
  <si>
    <t>VENECIA</t>
  </si>
  <si>
    <t xml:space="preserve">DAMAS ARRIBA </t>
  </si>
  <si>
    <t>SAN ANTONIO DE ATENAS</t>
  </si>
  <si>
    <t>NAZARETH</t>
  </si>
  <si>
    <t>SAN CRISTOBAL BAJO</t>
  </si>
  <si>
    <t>SUCRE</t>
  </si>
  <si>
    <t>VILLARAZ</t>
  </si>
  <si>
    <t>ALTO PALMAR</t>
  </si>
  <si>
    <t>ALTO REFLEJO</t>
  </si>
  <si>
    <t>EL CEDRO</t>
  </si>
  <si>
    <t>EL CHONTADURO</t>
  </si>
  <si>
    <t>ALTO BONITO</t>
  </si>
  <si>
    <t>CAMPUCANA</t>
  </si>
  <si>
    <t>COLOMBIA</t>
  </si>
  <si>
    <t>GERMANIA</t>
  </si>
  <si>
    <t>SAN ISIDRO</t>
  </si>
  <si>
    <t>SEBASTOPOL</t>
  </si>
  <si>
    <t>JOSE MARIA CORDOBA</t>
  </si>
  <si>
    <t xml:space="preserve">LA HOLANDA </t>
  </si>
  <si>
    <t>ALTO CALDAS</t>
  </si>
  <si>
    <t>EL CONDOR</t>
  </si>
  <si>
    <t>EL SALADO</t>
  </si>
  <si>
    <t>LA CARBONA</t>
  </si>
  <si>
    <t>PALMICHAL</t>
  </si>
  <si>
    <t>CALAMAR</t>
  </si>
  <si>
    <t>SAN JOSE ALTO SAN PEDRO</t>
  </si>
  <si>
    <t>SAN LORENZO</t>
  </si>
  <si>
    <t>AGUA LINDA</t>
  </si>
  <si>
    <t>AÑO NUEVO</t>
  </si>
  <si>
    <t xml:space="preserve">BAJO SINAI </t>
  </si>
  <si>
    <t>DIAMANTE</t>
  </si>
  <si>
    <t>EL URAL</t>
  </si>
  <si>
    <t>LAS PERLAS</t>
  </si>
  <si>
    <t>LAS TORRES</t>
  </si>
  <si>
    <t>MIRAFLORES</t>
  </si>
  <si>
    <t>RAMOS</t>
  </si>
  <si>
    <t>VILLA HERMOSA</t>
  </si>
  <si>
    <t>EL DIAMANTE</t>
  </si>
  <si>
    <t>SANTA HELENA</t>
  </si>
  <si>
    <t>EL QUINDIO</t>
  </si>
  <si>
    <t>EL CARMEN</t>
  </si>
  <si>
    <t>LA ESTRELLA</t>
  </si>
  <si>
    <t>SAN PABLO</t>
  </si>
  <si>
    <t>CABILDO BUENA VISTA</t>
  </si>
  <si>
    <t>LA GAITANA</t>
  </si>
  <si>
    <t>SAN JOSE DE CANELOS</t>
  </si>
  <si>
    <t>SAN VICENTE</t>
  </si>
  <si>
    <t xml:space="preserve">PRIORIZACIÓN DE JUNIO  ANEXO 6A  22 de MAYO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</si>
</sst>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indent="1"/>
    </xf>
    <xf numFmtId="0" fontId="0" fillId="0" borderId="0" xfId="0" applyFill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0" fillId="0" borderId="1" xfId="0" applyFill="1" applyBorder="1" applyAlignment="1">
      <alignment horizontal="left" indent="1"/>
    </xf>
    <xf numFmtId="0" fontId="0" fillId="0" borderId="1" xfId="0" applyFill="1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  <xf numFmtId="0" fontId="1" fillId="4" borderId="9" xfId="0" applyFont="1" applyFill="1" applyBorder="1" applyAlignment="1">
      <alignment horizontal="center"/>
    </xf>
    <xf numFmtId="0" fontId="1" fillId="8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3300"/>
      <color rgb="FFA568D2"/>
      <color rgb="FFFF66CC"/>
      <color rgb="FF72E6F6"/>
      <color rgb="FFFFCC99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by martinez" id="{FFE1DA0C-5955-4B92-A912-FCD7F1CBDBDE}" userId="maby martinez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32" dT="2025-04-27T15:37:04.45" personId="{FFE1DA0C-5955-4B92-A912-FCD7F1CBDBDE}" id="{D8BFD6B1-E007-46B3-BAAC-1B7BA0436967}">
    <text xml:space="preserve">Validar y restar los cupos en las 2 sedes por nivel de escolaridad,  de acuerdo al reporte de cambio de jornada. En planilla esos beneficiarios no deben aparecer con x en jm, como es de conocimiento.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44" dT="2025-04-27T15:33:29.16" personId="{FFE1DA0C-5955-4B92-A912-FCD7F1CBDBDE}" id="{561254B1-CBAB-4566-87B3-5E6F050ECD3A}">
    <text xml:space="preserve">Fuente de cupos asignados anexo 13a generado el 25 de abril.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O9" dT="2025-04-30T17:44:22.67" personId="{FFE1DA0C-5955-4B92-A912-FCD7F1CBDBDE}" id="{FCDDB69C-B25B-4FA5-8D0A-6239BF8CAC3F}">
    <text>En la base de datos de los beneficiarios del 6a se identifican con el  CONS- SEDE 28300100063406.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12" dT="2025-04-30T17:43:44.64" personId="{FFE1DA0C-5955-4B92-A912-FCD7F1CBDBDE}" id="{0C0AB876-FD18-407E-A0BB-4A7091DDD3E9}">
    <text xml:space="preserve">En la base de datos de los beneficiarios del 6a se identifican con el  CONS- SEDE 28300100063426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S49"/>
  <sheetViews>
    <sheetView tabSelected="1" zoomScaleNormal="100" workbookViewId="0">
      <selection activeCell="N11" sqref="N11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0" width="5.85546875" customWidth="1"/>
    <col min="12" max="12" width="7.140625" customWidth="1"/>
    <col min="13" max="13" width="12.42578125" customWidth="1"/>
    <col min="14" max="14" width="12" bestFit="1" customWidth="1"/>
  </cols>
  <sheetData>
    <row r="1" spans="2:19" ht="29.25" customHeight="1" x14ac:dyDescent="0.25">
      <c r="B1" s="22" t="s">
        <v>161</v>
      </c>
      <c r="C1" s="22"/>
      <c r="D1" s="22"/>
      <c r="E1" s="22"/>
      <c r="F1" s="22"/>
      <c r="G1" s="22"/>
      <c r="H1" s="22"/>
      <c r="I1" s="22"/>
      <c r="J1" s="22"/>
      <c r="K1" s="22"/>
    </row>
    <row r="2" spans="2:19" x14ac:dyDescent="0.25">
      <c r="B2" s="21" t="s">
        <v>7</v>
      </c>
      <c r="C2" s="21"/>
      <c r="D2" s="21"/>
      <c r="E2" s="21"/>
      <c r="F2" s="21"/>
      <c r="G2" s="21"/>
      <c r="H2" s="21"/>
      <c r="I2" s="21"/>
      <c r="J2" s="21"/>
      <c r="K2" s="21"/>
      <c r="L2" s="11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28" t="s">
        <v>19</v>
      </c>
      <c r="C4" s="29"/>
      <c r="D4" s="29">
        <v>52</v>
      </c>
      <c r="E4" s="29"/>
      <c r="F4" s="29"/>
      <c r="G4" s="29"/>
      <c r="H4" s="29"/>
      <c r="I4" s="29"/>
      <c r="J4" s="29"/>
      <c r="K4" s="29">
        <v>52</v>
      </c>
      <c r="L4" s="4"/>
      <c r="M4" s="4"/>
    </row>
    <row r="5" spans="2:19" x14ac:dyDescent="0.25">
      <c r="B5" s="30" t="s">
        <v>20</v>
      </c>
      <c r="C5" s="31"/>
      <c r="D5" s="31">
        <v>52</v>
      </c>
      <c r="E5" s="31"/>
      <c r="F5" s="31"/>
      <c r="G5" s="31"/>
      <c r="H5" s="31"/>
      <c r="I5" s="31"/>
      <c r="J5" s="31"/>
      <c r="K5" s="31">
        <v>52</v>
      </c>
      <c r="N5" s="6"/>
      <c r="O5" s="6"/>
      <c r="P5" s="6"/>
      <c r="Q5" s="6"/>
    </row>
    <row r="6" spans="2:19" x14ac:dyDescent="0.25">
      <c r="B6" s="28" t="s">
        <v>21</v>
      </c>
      <c r="C6" s="29"/>
      <c r="D6" s="29">
        <v>55</v>
      </c>
      <c r="E6" s="29">
        <v>58</v>
      </c>
      <c r="F6" s="29">
        <v>60</v>
      </c>
      <c r="G6" s="29"/>
      <c r="H6" s="29"/>
      <c r="I6" s="29"/>
      <c r="J6" s="29">
        <v>24</v>
      </c>
      <c r="K6" s="29">
        <v>197</v>
      </c>
      <c r="L6" s="4"/>
      <c r="M6" s="4"/>
      <c r="N6" s="6"/>
      <c r="O6" s="6"/>
      <c r="P6" s="6"/>
      <c r="Q6" s="6"/>
    </row>
    <row r="7" spans="2:19" x14ac:dyDescent="0.25">
      <c r="B7" s="30" t="s">
        <v>22</v>
      </c>
      <c r="C7" s="31"/>
      <c r="D7" s="31">
        <v>55</v>
      </c>
      <c r="E7" s="31">
        <v>58</v>
      </c>
      <c r="F7" s="31">
        <v>60</v>
      </c>
      <c r="G7" s="31"/>
      <c r="H7" s="31"/>
      <c r="I7" s="31"/>
      <c r="J7" s="31">
        <v>24</v>
      </c>
      <c r="K7" s="31">
        <v>197</v>
      </c>
    </row>
    <row r="8" spans="2:19" x14ac:dyDescent="0.25">
      <c r="B8" s="28" t="s">
        <v>23</v>
      </c>
      <c r="C8" s="29">
        <v>21</v>
      </c>
      <c r="D8" s="29">
        <v>71</v>
      </c>
      <c r="E8" s="29">
        <v>135</v>
      </c>
      <c r="F8" s="29">
        <v>149</v>
      </c>
      <c r="G8" s="29">
        <v>142</v>
      </c>
      <c r="H8" s="29">
        <v>126</v>
      </c>
      <c r="I8" s="29">
        <v>99</v>
      </c>
      <c r="J8" s="29">
        <v>22</v>
      </c>
      <c r="K8" s="29">
        <v>765</v>
      </c>
      <c r="L8" s="4"/>
      <c r="M8" s="4"/>
    </row>
    <row r="9" spans="2:19" x14ac:dyDescent="0.25">
      <c r="B9" s="30" t="s">
        <v>24</v>
      </c>
      <c r="C9" s="31"/>
      <c r="D9" s="31"/>
      <c r="E9" s="31">
        <v>28</v>
      </c>
      <c r="F9" s="31">
        <v>30</v>
      </c>
      <c r="G9" s="31">
        <v>37</v>
      </c>
      <c r="H9" s="31">
        <v>21</v>
      </c>
      <c r="I9" s="31"/>
      <c r="J9" s="31"/>
      <c r="K9" s="31">
        <v>116</v>
      </c>
      <c r="P9" s="4"/>
      <c r="Q9" s="4"/>
      <c r="R9" s="4"/>
      <c r="S9" s="4"/>
    </row>
    <row r="10" spans="2:19" x14ac:dyDescent="0.25">
      <c r="B10" s="30" t="s">
        <v>25</v>
      </c>
      <c r="C10" s="31">
        <v>21</v>
      </c>
      <c r="D10" s="31">
        <v>48</v>
      </c>
      <c r="E10" s="31">
        <v>52</v>
      </c>
      <c r="F10" s="31">
        <v>64</v>
      </c>
      <c r="G10" s="31">
        <v>67</v>
      </c>
      <c r="H10" s="31">
        <v>70</v>
      </c>
      <c r="I10" s="31">
        <v>64</v>
      </c>
      <c r="J10" s="31">
        <v>22</v>
      </c>
      <c r="K10" s="31">
        <v>408</v>
      </c>
    </row>
    <row r="11" spans="2:19" x14ac:dyDescent="0.25">
      <c r="B11" s="30" t="s">
        <v>26</v>
      </c>
      <c r="C11" s="31"/>
      <c r="D11" s="31">
        <v>23</v>
      </c>
      <c r="E11" s="31">
        <v>55</v>
      </c>
      <c r="F11" s="31">
        <v>55</v>
      </c>
      <c r="G11" s="31">
        <v>38</v>
      </c>
      <c r="H11" s="31">
        <v>35</v>
      </c>
      <c r="I11" s="31">
        <v>35</v>
      </c>
      <c r="J11" s="31"/>
      <c r="K11" s="31">
        <v>241</v>
      </c>
      <c r="N11" s="6"/>
      <c r="O11" s="6"/>
      <c r="P11" s="6"/>
      <c r="Q11" s="6"/>
    </row>
    <row r="12" spans="2:19" x14ac:dyDescent="0.25">
      <c r="B12" s="28" t="s">
        <v>27</v>
      </c>
      <c r="C12" s="29"/>
      <c r="D12" s="29">
        <v>69</v>
      </c>
      <c r="E12" s="29"/>
      <c r="F12" s="29"/>
      <c r="G12" s="29"/>
      <c r="H12" s="29"/>
      <c r="I12" s="29"/>
      <c r="J12" s="29"/>
      <c r="K12" s="29">
        <v>69</v>
      </c>
      <c r="L12" s="4"/>
      <c r="M12" s="4"/>
      <c r="N12" s="6"/>
      <c r="O12" s="6"/>
      <c r="P12" s="6"/>
      <c r="Q12" s="6"/>
    </row>
    <row r="13" spans="2:19" x14ac:dyDescent="0.25">
      <c r="B13" s="30" t="s">
        <v>28</v>
      </c>
      <c r="C13" s="31"/>
      <c r="D13" s="31">
        <v>69</v>
      </c>
      <c r="E13" s="31"/>
      <c r="F13" s="31"/>
      <c r="G13" s="31"/>
      <c r="H13" s="31"/>
      <c r="I13" s="31"/>
      <c r="J13" s="31"/>
      <c r="K13" s="31">
        <v>69</v>
      </c>
      <c r="N13" s="6"/>
      <c r="O13" s="6"/>
      <c r="P13" s="6"/>
      <c r="Q13" s="6"/>
    </row>
    <row r="14" spans="2:19" x14ac:dyDescent="0.25">
      <c r="B14" s="28" t="s">
        <v>29</v>
      </c>
      <c r="C14" s="29">
        <v>12</v>
      </c>
      <c r="D14" s="29">
        <v>71</v>
      </c>
      <c r="E14" s="29">
        <v>70</v>
      </c>
      <c r="F14" s="29">
        <v>84</v>
      </c>
      <c r="G14" s="29">
        <v>77</v>
      </c>
      <c r="H14" s="29">
        <v>63</v>
      </c>
      <c r="I14" s="29">
        <v>52</v>
      </c>
      <c r="J14" s="29"/>
      <c r="K14" s="29">
        <v>429</v>
      </c>
      <c r="L14" s="4"/>
      <c r="M14" s="4"/>
    </row>
    <row r="15" spans="2:19" x14ac:dyDescent="0.25">
      <c r="B15" s="30" t="s">
        <v>30</v>
      </c>
      <c r="C15" s="31">
        <v>12</v>
      </c>
      <c r="D15" s="31"/>
      <c r="E15" s="31"/>
      <c r="F15" s="31"/>
      <c r="G15" s="31"/>
      <c r="H15" s="31"/>
      <c r="I15" s="31"/>
      <c r="J15" s="31"/>
      <c r="K15" s="31">
        <v>12</v>
      </c>
    </row>
    <row r="16" spans="2:19" x14ac:dyDescent="0.25">
      <c r="B16" s="30" t="s">
        <v>31</v>
      </c>
      <c r="C16" s="31"/>
      <c r="D16" s="31">
        <v>49</v>
      </c>
      <c r="E16" s="31">
        <v>45</v>
      </c>
      <c r="F16" s="31">
        <v>60</v>
      </c>
      <c r="G16" s="31">
        <v>51</v>
      </c>
      <c r="H16" s="31">
        <v>32</v>
      </c>
      <c r="I16" s="31">
        <v>25</v>
      </c>
      <c r="J16" s="31"/>
      <c r="K16" s="31">
        <v>262</v>
      </c>
      <c r="L16" s="4"/>
      <c r="M16" s="4"/>
    </row>
    <row r="17" spans="2:16" x14ac:dyDescent="0.25">
      <c r="B17" s="30" t="s">
        <v>32</v>
      </c>
      <c r="C17" s="31"/>
      <c r="D17" s="31">
        <v>22</v>
      </c>
      <c r="E17" s="31">
        <v>25</v>
      </c>
      <c r="F17" s="31">
        <v>24</v>
      </c>
      <c r="G17" s="31">
        <v>26</v>
      </c>
      <c r="H17" s="31">
        <v>31</v>
      </c>
      <c r="I17" s="31">
        <v>27</v>
      </c>
      <c r="J17" s="31"/>
      <c r="K17" s="31">
        <v>155</v>
      </c>
    </row>
    <row r="18" spans="2:16" x14ac:dyDescent="0.25">
      <c r="B18" s="28" t="s">
        <v>33</v>
      </c>
      <c r="C18" s="29">
        <v>8</v>
      </c>
      <c r="D18" s="29">
        <v>36</v>
      </c>
      <c r="E18" s="29">
        <v>95</v>
      </c>
      <c r="F18" s="29">
        <v>72</v>
      </c>
      <c r="G18" s="29">
        <v>66</v>
      </c>
      <c r="H18" s="29">
        <v>59</v>
      </c>
      <c r="I18" s="29">
        <v>50</v>
      </c>
      <c r="J18" s="29"/>
      <c r="K18" s="29">
        <v>386</v>
      </c>
      <c r="N18" s="9"/>
      <c r="O18" s="9"/>
    </row>
    <row r="19" spans="2:16" x14ac:dyDescent="0.25">
      <c r="B19" s="30" t="s">
        <v>34</v>
      </c>
      <c r="C19" s="31"/>
      <c r="D19" s="31">
        <v>14</v>
      </c>
      <c r="E19" s="31">
        <v>27</v>
      </c>
      <c r="F19" s="31">
        <v>29</v>
      </c>
      <c r="G19" s="31">
        <v>25</v>
      </c>
      <c r="H19" s="31">
        <v>23</v>
      </c>
      <c r="I19" s="31">
        <v>21</v>
      </c>
      <c r="J19" s="31"/>
      <c r="K19" s="31">
        <v>139</v>
      </c>
      <c r="N19" s="9"/>
      <c r="O19" s="9"/>
    </row>
    <row r="20" spans="2:16" x14ac:dyDescent="0.25">
      <c r="B20" s="30" t="s">
        <v>35</v>
      </c>
      <c r="C20" s="31">
        <v>8</v>
      </c>
      <c r="D20" s="31">
        <v>7</v>
      </c>
      <c r="E20" s="31">
        <v>23</v>
      </c>
      <c r="F20" s="31">
        <v>18</v>
      </c>
      <c r="G20" s="31">
        <v>16</v>
      </c>
      <c r="H20" s="31"/>
      <c r="I20" s="31"/>
      <c r="J20" s="31"/>
      <c r="K20" s="31">
        <v>72</v>
      </c>
      <c r="L20" s="4"/>
      <c r="M20" s="4"/>
      <c r="N20" s="9"/>
      <c r="O20" s="9"/>
    </row>
    <row r="21" spans="2:16" x14ac:dyDescent="0.25">
      <c r="B21" s="30" t="s">
        <v>36</v>
      </c>
      <c r="C21" s="31"/>
      <c r="D21" s="31">
        <v>15</v>
      </c>
      <c r="E21" s="31">
        <v>45</v>
      </c>
      <c r="F21" s="31">
        <v>25</v>
      </c>
      <c r="G21" s="31">
        <v>25</v>
      </c>
      <c r="H21" s="31">
        <v>36</v>
      </c>
      <c r="I21" s="31">
        <v>29</v>
      </c>
      <c r="J21" s="31"/>
      <c r="K21" s="31">
        <v>175</v>
      </c>
      <c r="L21" s="6"/>
      <c r="M21" s="12" t="s">
        <v>14</v>
      </c>
      <c r="N21">
        <f>6425+5787+1181+1951+1190+6+9+253+66</f>
        <v>16868</v>
      </c>
      <c r="P21" s="4"/>
    </row>
    <row r="22" spans="2:16" x14ac:dyDescent="0.25">
      <c r="B22" s="28" t="s">
        <v>37</v>
      </c>
      <c r="C22" s="29"/>
      <c r="D22" s="29">
        <v>98</v>
      </c>
      <c r="E22" s="29">
        <v>136</v>
      </c>
      <c r="F22" s="29">
        <v>134</v>
      </c>
      <c r="G22" s="29">
        <v>133</v>
      </c>
      <c r="H22" s="29">
        <v>166</v>
      </c>
      <c r="I22" s="29">
        <v>145</v>
      </c>
      <c r="J22" s="29"/>
      <c r="K22" s="29">
        <v>812</v>
      </c>
      <c r="M22" s="13" t="s">
        <v>15</v>
      </c>
      <c r="N22">
        <f>159+20</f>
        <v>179</v>
      </c>
    </row>
    <row r="23" spans="2:16" x14ac:dyDescent="0.25">
      <c r="B23" s="30" t="s">
        <v>38</v>
      </c>
      <c r="C23" s="31"/>
      <c r="D23" s="31">
        <v>73</v>
      </c>
      <c r="E23" s="31">
        <v>66</v>
      </c>
      <c r="F23" s="31">
        <v>99</v>
      </c>
      <c r="G23" s="31">
        <v>101</v>
      </c>
      <c r="H23" s="31">
        <v>131</v>
      </c>
      <c r="I23" s="31">
        <v>79</v>
      </c>
      <c r="J23" s="31"/>
      <c r="K23" s="31">
        <v>549</v>
      </c>
      <c r="M23" s="14" t="s">
        <v>16</v>
      </c>
      <c r="N23">
        <v>122</v>
      </c>
    </row>
    <row r="24" spans="2:16" x14ac:dyDescent="0.25">
      <c r="B24" s="30" t="s">
        <v>39</v>
      </c>
      <c r="C24" s="31"/>
      <c r="D24" s="31">
        <v>25</v>
      </c>
      <c r="E24" s="31">
        <v>70</v>
      </c>
      <c r="F24" s="31">
        <v>35</v>
      </c>
      <c r="G24" s="31">
        <v>32</v>
      </c>
      <c r="H24" s="31">
        <v>35</v>
      </c>
      <c r="I24" s="31">
        <v>66</v>
      </c>
      <c r="J24" s="31"/>
      <c r="K24" s="31">
        <v>263</v>
      </c>
      <c r="L24" s="4" t="s">
        <v>17</v>
      </c>
      <c r="M24" s="9"/>
      <c r="N24">
        <f>SUM(N21:N23)</f>
        <v>17169</v>
      </c>
      <c r="P24" s="4"/>
    </row>
    <row r="25" spans="2:16" x14ac:dyDescent="0.25">
      <c r="B25" s="28" t="s">
        <v>40</v>
      </c>
      <c r="C25" s="29"/>
      <c r="D25" s="29"/>
      <c r="E25" s="29">
        <v>30</v>
      </c>
      <c r="F25" s="29">
        <v>55</v>
      </c>
      <c r="G25" s="29">
        <v>58</v>
      </c>
      <c r="H25" s="29">
        <v>53</v>
      </c>
      <c r="I25" s="29">
        <v>58</v>
      </c>
      <c r="J25" s="29"/>
      <c r="K25" s="29">
        <v>254</v>
      </c>
      <c r="L25" s="4"/>
      <c r="M25" s="4"/>
      <c r="N25" s="2"/>
    </row>
    <row r="26" spans="2:16" x14ac:dyDescent="0.25">
      <c r="B26" s="30" t="s">
        <v>41</v>
      </c>
      <c r="C26" s="31"/>
      <c r="D26" s="31"/>
      <c r="E26" s="31">
        <v>30</v>
      </c>
      <c r="F26" s="31">
        <v>55</v>
      </c>
      <c r="G26" s="31">
        <v>58</v>
      </c>
      <c r="H26" s="31">
        <v>53</v>
      </c>
      <c r="I26" s="31">
        <v>58</v>
      </c>
      <c r="J26" s="31"/>
      <c r="K26" s="31">
        <v>254</v>
      </c>
      <c r="N26" s="4"/>
      <c r="O26" s="10"/>
      <c r="P26" s="4"/>
    </row>
    <row r="27" spans="2:16" x14ac:dyDescent="0.25">
      <c r="B27" s="28" t="s">
        <v>42</v>
      </c>
      <c r="C27" s="29"/>
      <c r="D27" s="29"/>
      <c r="E27" s="29">
        <v>128</v>
      </c>
      <c r="F27" s="29">
        <v>95</v>
      </c>
      <c r="G27" s="29">
        <v>103</v>
      </c>
      <c r="H27" s="29">
        <v>102</v>
      </c>
      <c r="I27" s="29">
        <v>70</v>
      </c>
      <c r="J27" s="29">
        <v>48</v>
      </c>
      <c r="K27" s="29">
        <v>546</v>
      </c>
    </row>
    <row r="28" spans="2:16" x14ac:dyDescent="0.25">
      <c r="B28" s="30" t="s">
        <v>43</v>
      </c>
      <c r="C28" s="31"/>
      <c r="D28" s="31"/>
      <c r="E28" s="31">
        <v>104</v>
      </c>
      <c r="F28" s="31">
        <v>70</v>
      </c>
      <c r="G28" s="31"/>
      <c r="H28" s="31"/>
      <c r="I28" s="31"/>
      <c r="J28" s="31"/>
      <c r="K28" s="31">
        <v>174</v>
      </c>
      <c r="L28" s="4"/>
      <c r="M28" s="4"/>
    </row>
    <row r="29" spans="2:16" x14ac:dyDescent="0.25">
      <c r="B29" s="30" t="s">
        <v>44</v>
      </c>
      <c r="C29" s="31"/>
      <c r="D29" s="31"/>
      <c r="E29" s="31">
        <v>24</v>
      </c>
      <c r="F29" s="31">
        <v>25</v>
      </c>
      <c r="G29" s="31">
        <v>103</v>
      </c>
      <c r="H29" s="31">
        <v>102</v>
      </c>
      <c r="I29" s="31">
        <v>70</v>
      </c>
      <c r="J29" s="31">
        <v>48</v>
      </c>
      <c r="K29" s="31">
        <v>372</v>
      </c>
    </row>
    <row r="30" spans="2:16" x14ac:dyDescent="0.25">
      <c r="B30" s="28" t="s">
        <v>45</v>
      </c>
      <c r="C30" s="29"/>
      <c r="D30" s="29">
        <v>23</v>
      </c>
      <c r="E30" s="29">
        <v>63</v>
      </c>
      <c r="F30" s="29">
        <v>32</v>
      </c>
      <c r="G30" s="29">
        <v>61</v>
      </c>
      <c r="H30" s="29">
        <v>57</v>
      </c>
      <c r="I30" s="29">
        <v>32</v>
      </c>
      <c r="J30" s="29">
        <v>20</v>
      </c>
      <c r="K30" s="29">
        <v>288</v>
      </c>
    </row>
    <row r="31" spans="2:16" x14ac:dyDescent="0.25">
      <c r="B31" s="30" t="s">
        <v>46</v>
      </c>
      <c r="C31" s="31"/>
      <c r="D31" s="31">
        <v>23</v>
      </c>
      <c r="E31" s="31">
        <v>63</v>
      </c>
      <c r="F31" s="31">
        <v>32</v>
      </c>
      <c r="G31" s="31">
        <v>61</v>
      </c>
      <c r="H31" s="31">
        <v>57</v>
      </c>
      <c r="I31" s="31">
        <v>32</v>
      </c>
      <c r="J31" s="31">
        <v>20</v>
      </c>
      <c r="K31" s="31">
        <v>288</v>
      </c>
      <c r="L31" s="4"/>
      <c r="M31" s="4"/>
    </row>
    <row r="32" spans="2:16" x14ac:dyDescent="0.25">
      <c r="B32" s="28" t="s">
        <v>47</v>
      </c>
      <c r="C32" s="29">
        <v>36</v>
      </c>
      <c r="D32" s="29">
        <v>68</v>
      </c>
      <c r="E32" s="29">
        <v>68</v>
      </c>
      <c r="F32" s="29">
        <v>79</v>
      </c>
      <c r="G32" s="29">
        <v>109</v>
      </c>
      <c r="H32" s="29">
        <v>101</v>
      </c>
      <c r="I32" s="29">
        <v>111</v>
      </c>
      <c r="J32" s="29"/>
      <c r="K32" s="29">
        <v>572</v>
      </c>
    </row>
    <row r="33" spans="2:13" x14ac:dyDescent="0.25">
      <c r="B33" s="30" t="s">
        <v>48</v>
      </c>
      <c r="C33" s="31">
        <v>36</v>
      </c>
      <c r="D33" s="31">
        <v>68</v>
      </c>
      <c r="E33" s="31"/>
      <c r="F33" s="31"/>
      <c r="G33" s="31"/>
      <c r="H33" s="31"/>
      <c r="I33" s="31"/>
      <c r="J33" s="31"/>
      <c r="K33" s="31">
        <v>104</v>
      </c>
    </row>
    <row r="34" spans="2:13" x14ac:dyDescent="0.25">
      <c r="B34" s="30" t="s">
        <v>49</v>
      </c>
      <c r="C34" s="31"/>
      <c r="D34" s="31"/>
      <c r="E34" s="31">
        <v>68</v>
      </c>
      <c r="F34" s="31">
        <v>79</v>
      </c>
      <c r="G34" s="31">
        <v>109</v>
      </c>
      <c r="H34" s="31">
        <v>101</v>
      </c>
      <c r="I34" s="31">
        <v>111</v>
      </c>
      <c r="J34" s="31"/>
      <c r="K34" s="31">
        <v>468</v>
      </c>
    </row>
    <row r="35" spans="2:13" x14ac:dyDescent="0.25">
      <c r="B35" s="28" t="s">
        <v>50</v>
      </c>
      <c r="C35" s="29">
        <v>56</v>
      </c>
      <c r="D35" s="29">
        <v>103</v>
      </c>
      <c r="E35" s="29">
        <v>147</v>
      </c>
      <c r="F35" s="29">
        <v>145</v>
      </c>
      <c r="G35" s="29">
        <v>146</v>
      </c>
      <c r="H35" s="29">
        <v>177</v>
      </c>
      <c r="I35" s="29">
        <v>172</v>
      </c>
      <c r="J35" s="29"/>
      <c r="K35" s="29">
        <v>946</v>
      </c>
      <c r="L35" s="4"/>
      <c r="M35" s="4"/>
    </row>
    <row r="36" spans="2:13" x14ac:dyDescent="0.25">
      <c r="B36" s="30" t="s">
        <v>51</v>
      </c>
      <c r="C36" s="31"/>
      <c r="D36" s="31">
        <v>18</v>
      </c>
      <c r="E36" s="31">
        <v>29</v>
      </c>
      <c r="F36" s="31">
        <v>32</v>
      </c>
      <c r="G36" s="31">
        <v>30</v>
      </c>
      <c r="H36" s="31">
        <v>33</v>
      </c>
      <c r="I36" s="31">
        <v>34</v>
      </c>
      <c r="J36" s="31"/>
      <c r="K36" s="31">
        <v>176</v>
      </c>
    </row>
    <row r="37" spans="2:13" x14ac:dyDescent="0.25">
      <c r="B37" s="30" t="s">
        <v>52</v>
      </c>
      <c r="C37" s="31"/>
      <c r="D37" s="31">
        <v>10</v>
      </c>
      <c r="E37" s="31">
        <v>21</v>
      </c>
      <c r="F37" s="31">
        <v>18</v>
      </c>
      <c r="G37" s="31">
        <v>16</v>
      </c>
      <c r="H37" s="31">
        <v>16</v>
      </c>
      <c r="I37" s="31"/>
      <c r="J37" s="31"/>
      <c r="K37" s="31">
        <v>81</v>
      </c>
      <c r="L37" s="4"/>
      <c r="M37" s="4"/>
    </row>
    <row r="38" spans="2:13" x14ac:dyDescent="0.25">
      <c r="B38" s="30" t="s">
        <v>53</v>
      </c>
      <c r="C38" s="31">
        <v>56</v>
      </c>
      <c r="D38" s="31">
        <v>75</v>
      </c>
      <c r="E38" s="31">
        <v>97</v>
      </c>
      <c r="F38" s="31">
        <v>95</v>
      </c>
      <c r="G38" s="31">
        <v>100</v>
      </c>
      <c r="H38" s="31">
        <v>128</v>
      </c>
      <c r="I38" s="31">
        <v>138</v>
      </c>
      <c r="J38" s="31"/>
      <c r="K38" s="31">
        <v>689</v>
      </c>
    </row>
    <row r="39" spans="2:13" x14ac:dyDescent="0.25">
      <c r="B39" s="28" t="s">
        <v>54</v>
      </c>
      <c r="C39" s="29"/>
      <c r="D39" s="29">
        <v>39</v>
      </c>
      <c r="E39" s="29"/>
      <c r="F39" s="29"/>
      <c r="G39" s="29"/>
      <c r="H39" s="29"/>
      <c r="I39" s="29"/>
      <c r="J39" s="29"/>
      <c r="K39" s="29">
        <v>39</v>
      </c>
    </row>
    <row r="40" spans="2:13" x14ac:dyDescent="0.25">
      <c r="B40" s="30" t="s">
        <v>55</v>
      </c>
      <c r="C40" s="31"/>
      <c r="D40" s="31">
        <v>39</v>
      </c>
      <c r="E40" s="31"/>
      <c r="F40" s="31"/>
      <c r="G40" s="31"/>
      <c r="H40" s="31"/>
      <c r="I40" s="31"/>
      <c r="J40" s="31"/>
      <c r="K40" s="31">
        <v>39</v>
      </c>
      <c r="L40" s="4"/>
      <c r="M40" s="4"/>
    </row>
    <row r="41" spans="2:13" x14ac:dyDescent="0.25">
      <c r="B41" s="28" t="s">
        <v>56</v>
      </c>
      <c r="C41" s="29"/>
      <c r="D41" s="29">
        <v>37</v>
      </c>
      <c r="E41" s="29">
        <v>59</v>
      </c>
      <c r="F41" s="29">
        <v>50</v>
      </c>
      <c r="G41" s="29">
        <v>70</v>
      </c>
      <c r="H41" s="29">
        <v>56</v>
      </c>
      <c r="I41" s="29">
        <v>53</v>
      </c>
      <c r="J41" s="29"/>
      <c r="K41" s="29">
        <v>325</v>
      </c>
    </row>
    <row r="42" spans="2:13" x14ac:dyDescent="0.25">
      <c r="B42" s="30" t="s">
        <v>57</v>
      </c>
      <c r="C42" s="31"/>
      <c r="D42" s="31">
        <v>16</v>
      </c>
      <c r="E42" s="31">
        <v>28</v>
      </c>
      <c r="F42" s="31">
        <v>23</v>
      </c>
      <c r="G42" s="31">
        <v>21</v>
      </c>
      <c r="H42" s="31"/>
      <c r="I42" s="31"/>
      <c r="J42" s="31"/>
      <c r="K42" s="31">
        <v>88</v>
      </c>
    </row>
    <row r="43" spans="2:13" x14ac:dyDescent="0.25">
      <c r="B43" s="30" t="s">
        <v>58</v>
      </c>
      <c r="C43" s="31"/>
      <c r="D43" s="31">
        <v>21</v>
      </c>
      <c r="E43" s="31">
        <v>31</v>
      </c>
      <c r="F43" s="31">
        <v>27</v>
      </c>
      <c r="G43" s="31">
        <v>49</v>
      </c>
      <c r="H43" s="31">
        <v>56</v>
      </c>
      <c r="I43" s="31">
        <v>53</v>
      </c>
      <c r="J43" s="31"/>
      <c r="K43" s="31">
        <v>237</v>
      </c>
      <c r="L43" s="4"/>
      <c r="M43" s="4"/>
    </row>
    <row r="44" spans="2:13" x14ac:dyDescent="0.25">
      <c r="B44" s="28" t="s">
        <v>59</v>
      </c>
      <c r="C44" s="29"/>
      <c r="D44" s="29">
        <v>97</v>
      </c>
      <c r="E44" s="29">
        <v>100</v>
      </c>
      <c r="F44" s="29">
        <v>105</v>
      </c>
      <c r="G44" s="29">
        <v>105</v>
      </c>
      <c r="H44" s="29">
        <v>105</v>
      </c>
      <c r="I44" s="29">
        <v>106</v>
      </c>
      <c r="J44" s="29"/>
      <c r="K44" s="29">
        <v>618</v>
      </c>
    </row>
    <row r="45" spans="2:13" x14ac:dyDescent="0.25">
      <c r="B45" s="30" t="s">
        <v>60</v>
      </c>
      <c r="C45" s="31"/>
      <c r="D45" s="31">
        <v>97</v>
      </c>
      <c r="E45" s="31">
        <v>100</v>
      </c>
      <c r="F45" s="31"/>
      <c r="G45" s="31"/>
      <c r="H45" s="31"/>
      <c r="I45" s="31"/>
      <c r="J45" s="31"/>
      <c r="K45" s="31">
        <v>197</v>
      </c>
    </row>
    <row r="46" spans="2:13" x14ac:dyDescent="0.25">
      <c r="B46" s="30" t="s">
        <v>61</v>
      </c>
      <c r="C46" s="31"/>
      <c r="D46" s="31"/>
      <c r="E46" s="31"/>
      <c r="F46" s="31">
        <v>105</v>
      </c>
      <c r="G46" s="31">
        <v>105</v>
      </c>
      <c r="H46" s="31">
        <v>105</v>
      </c>
      <c r="I46" s="31">
        <v>106</v>
      </c>
      <c r="J46" s="31"/>
      <c r="K46" s="31">
        <v>421</v>
      </c>
    </row>
    <row r="47" spans="2:13" x14ac:dyDescent="0.25">
      <c r="B47" s="28" t="s">
        <v>62</v>
      </c>
      <c r="C47" s="29"/>
      <c r="D47" s="29"/>
      <c r="E47" s="29">
        <v>30</v>
      </c>
      <c r="F47" s="29">
        <v>28</v>
      </c>
      <c r="G47" s="29">
        <v>24</v>
      </c>
      <c r="H47" s="29">
        <v>25</v>
      </c>
      <c r="I47" s="29">
        <v>20</v>
      </c>
      <c r="J47" s="29"/>
      <c r="K47" s="29">
        <v>127</v>
      </c>
    </row>
    <row r="48" spans="2:13" x14ac:dyDescent="0.25">
      <c r="B48" s="30" t="s">
        <v>63</v>
      </c>
      <c r="C48" s="31"/>
      <c r="D48" s="31"/>
      <c r="E48" s="31">
        <v>30</v>
      </c>
      <c r="F48" s="31">
        <v>28</v>
      </c>
      <c r="G48" s="31">
        <v>24</v>
      </c>
      <c r="H48" s="31">
        <v>25</v>
      </c>
      <c r="I48" s="31">
        <v>20</v>
      </c>
      <c r="J48" s="31"/>
      <c r="K48" s="31">
        <v>127</v>
      </c>
    </row>
    <row r="49" spans="2:11" x14ac:dyDescent="0.25">
      <c r="B49" s="32" t="s">
        <v>11</v>
      </c>
      <c r="C49" s="33">
        <v>133</v>
      </c>
      <c r="D49" s="33">
        <v>819</v>
      </c>
      <c r="E49" s="33">
        <v>1119</v>
      </c>
      <c r="F49" s="33">
        <v>1088</v>
      </c>
      <c r="G49" s="33">
        <v>1094</v>
      </c>
      <c r="H49" s="33">
        <v>1090</v>
      </c>
      <c r="I49" s="33">
        <v>968</v>
      </c>
      <c r="J49" s="33">
        <v>114</v>
      </c>
      <c r="K49" s="33">
        <v>6425</v>
      </c>
    </row>
  </sheetData>
  <mergeCells count="2">
    <mergeCell ref="B2:K2"/>
    <mergeCell ref="B1:K1"/>
  </mergeCells>
  <pageMargins left="0.7" right="0.7" top="0.75" bottom="0.75" header="0.3" footer="0.3"/>
  <pageSetup paperSize="9" scale="7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10"/>
  <sheetViews>
    <sheetView zoomScaleNormal="100" workbookViewId="0">
      <selection activeCell="I7" sqref="B4:I7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21" t="s">
        <v>10</v>
      </c>
      <c r="C2" s="21"/>
      <c r="D2" s="21"/>
      <c r="E2" s="21"/>
      <c r="F2" s="21"/>
      <c r="G2" s="21"/>
      <c r="H2" s="21"/>
      <c r="I2" s="21"/>
    </row>
    <row r="3" spans="2:9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9" x14ac:dyDescent="0.25">
      <c r="B4" s="28" t="s">
        <v>84</v>
      </c>
      <c r="C4" s="29">
        <v>3</v>
      </c>
      <c r="D4" s="29">
        <v>3</v>
      </c>
      <c r="E4" s="29">
        <v>2</v>
      </c>
      <c r="F4" s="29">
        <v>6</v>
      </c>
      <c r="G4" s="29">
        <v>1</v>
      </c>
      <c r="H4" s="29">
        <v>5</v>
      </c>
      <c r="I4" s="29">
        <v>20</v>
      </c>
    </row>
    <row r="5" spans="2:9" x14ac:dyDescent="0.25">
      <c r="B5" s="30" t="s">
        <v>153</v>
      </c>
      <c r="C5" s="31">
        <v>2</v>
      </c>
      <c r="D5" s="31">
        <v>1</v>
      </c>
      <c r="E5" s="31">
        <v>1</v>
      </c>
      <c r="F5" s="31">
        <v>3</v>
      </c>
      <c r="G5" s="31"/>
      <c r="H5" s="31">
        <v>3</v>
      </c>
      <c r="I5" s="31">
        <v>10</v>
      </c>
    </row>
    <row r="6" spans="2:9" x14ac:dyDescent="0.25">
      <c r="B6" s="30" t="s">
        <v>48</v>
      </c>
      <c r="C6" s="31">
        <v>1</v>
      </c>
      <c r="D6" s="31">
        <v>2</v>
      </c>
      <c r="E6" s="31">
        <v>1</v>
      </c>
      <c r="F6" s="31">
        <v>3</v>
      </c>
      <c r="G6" s="31">
        <v>1</v>
      </c>
      <c r="H6" s="31">
        <v>2</v>
      </c>
      <c r="I6" s="31">
        <v>10</v>
      </c>
    </row>
    <row r="7" spans="2:9" x14ac:dyDescent="0.25">
      <c r="B7" s="32" t="s">
        <v>11</v>
      </c>
      <c r="C7" s="33">
        <v>3</v>
      </c>
      <c r="D7" s="33">
        <v>3</v>
      </c>
      <c r="E7" s="33">
        <v>2</v>
      </c>
      <c r="F7" s="33">
        <v>6</v>
      </c>
      <c r="G7" s="33">
        <v>1</v>
      </c>
      <c r="H7" s="33">
        <v>5</v>
      </c>
      <c r="I7" s="33">
        <v>20</v>
      </c>
    </row>
    <row r="8" spans="2:9" x14ac:dyDescent="0.25">
      <c r="B8" s="3"/>
    </row>
    <row r="9" spans="2:9" x14ac:dyDescent="0.25">
      <c r="B9" s="3"/>
    </row>
    <row r="10" spans="2:9" x14ac:dyDescent="0.25">
      <c r="B10" s="5"/>
      <c r="C10" s="4"/>
      <c r="D10" s="4"/>
      <c r="E10" s="4"/>
      <c r="F10" s="4"/>
      <c r="G10" s="4"/>
      <c r="H10" s="4"/>
      <c r="I10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14"/>
  <sheetViews>
    <sheetView zoomScaleNormal="100" workbookViewId="0">
      <selection activeCell="N9" sqref="N9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0" x14ac:dyDescent="0.25">
      <c r="A3" s="7" t="s">
        <v>4</v>
      </c>
      <c r="B3" s="7">
        <v>0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 t="s">
        <v>0</v>
      </c>
    </row>
    <row r="4" spans="1:20" x14ac:dyDescent="0.25">
      <c r="A4" s="28" t="s">
        <v>101</v>
      </c>
      <c r="B4" s="29">
        <v>7</v>
      </c>
      <c r="C4" s="29">
        <v>7</v>
      </c>
      <c r="D4" s="29">
        <v>7</v>
      </c>
      <c r="E4" s="29">
        <v>9</v>
      </c>
      <c r="F4" s="29">
        <v>3</v>
      </c>
      <c r="G4" s="29">
        <v>3</v>
      </c>
      <c r="H4" s="29"/>
      <c r="I4" s="29"/>
      <c r="J4" s="29"/>
      <c r="K4" s="29"/>
      <c r="L4" s="29">
        <v>36</v>
      </c>
    </row>
    <row r="5" spans="1:20" x14ac:dyDescent="0.25">
      <c r="A5" s="30" t="s">
        <v>154</v>
      </c>
      <c r="B5" s="31">
        <v>4</v>
      </c>
      <c r="C5" s="31">
        <v>4</v>
      </c>
      <c r="D5" s="31">
        <v>1</v>
      </c>
      <c r="E5" s="31">
        <v>4</v>
      </c>
      <c r="F5" s="31">
        <v>2</v>
      </c>
      <c r="G5" s="31">
        <v>3</v>
      </c>
      <c r="H5" s="31"/>
      <c r="I5" s="31"/>
      <c r="J5" s="31"/>
      <c r="K5" s="31"/>
      <c r="L5" s="31">
        <v>18</v>
      </c>
    </row>
    <row r="6" spans="1:20" x14ac:dyDescent="0.25">
      <c r="A6" s="30" t="s">
        <v>155</v>
      </c>
      <c r="B6" s="31">
        <v>3</v>
      </c>
      <c r="C6" s="31">
        <v>3</v>
      </c>
      <c r="D6" s="31">
        <v>6</v>
      </c>
      <c r="E6" s="31">
        <v>5</v>
      </c>
      <c r="F6" s="31">
        <v>1</v>
      </c>
      <c r="G6" s="31"/>
      <c r="H6" s="31"/>
      <c r="I6" s="31"/>
      <c r="J6" s="31"/>
      <c r="K6" s="31"/>
      <c r="L6" s="31">
        <v>18</v>
      </c>
    </row>
    <row r="7" spans="1:20" x14ac:dyDescent="0.25">
      <c r="A7" s="28" t="s">
        <v>79</v>
      </c>
      <c r="B7" s="29">
        <v>1</v>
      </c>
      <c r="C7" s="29">
        <v>3</v>
      </c>
      <c r="D7" s="29"/>
      <c r="E7" s="29">
        <v>1</v>
      </c>
      <c r="F7" s="29">
        <v>1</v>
      </c>
      <c r="G7" s="29">
        <v>1</v>
      </c>
      <c r="H7" s="29"/>
      <c r="I7" s="29"/>
      <c r="J7" s="29"/>
      <c r="K7" s="29"/>
      <c r="L7" s="29">
        <v>7</v>
      </c>
    </row>
    <row r="8" spans="1:20" x14ac:dyDescent="0.25">
      <c r="A8" s="30" t="s">
        <v>156</v>
      </c>
      <c r="B8" s="31">
        <v>1</v>
      </c>
      <c r="C8" s="31">
        <v>3</v>
      </c>
      <c r="D8" s="31"/>
      <c r="E8" s="31">
        <v>1</v>
      </c>
      <c r="F8" s="31">
        <v>1</v>
      </c>
      <c r="G8" s="31">
        <v>1</v>
      </c>
      <c r="H8" s="31"/>
      <c r="I8" s="31"/>
      <c r="J8" s="31"/>
      <c r="K8" s="31"/>
      <c r="L8" s="31">
        <v>7</v>
      </c>
      <c r="M8" s="4"/>
      <c r="N8" s="4"/>
      <c r="O8" s="4"/>
      <c r="P8" s="4"/>
      <c r="Q8" s="4"/>
      <c r="R8" s="4"/>
      <c r="S8" s="4"/>
      <c r="T8" s="4"/>
    </row>
    <row r="9" spans="1:20" x14ac:dyDescent="0.25">
      <c r="A9" s="28" t="s">
        <v>81</v>
      </c>
      <c r="B9" s="29">
        <v>5</v>
      </c>
      <c r="C9" s="29">
        <v>4</v>
      </c>
      <c r="D9" s="29">
        <v>5</v>
      </c>
      <c r="E9" s="29">
        <v>4</v>
      </c>
      <c r="F9" s="29">
        <v>2</v>
      </c>
      <c r="G9" s="29">
        <v>4</v>
      </c>
      <c r="H9" s="29"/>
      <c r="I9" s="29"/>
      <c r="J9" s="29"/>
      <c r="K9" s="29"/>
      <c r="L9" s="29">
        <v>24</v>
      </c>
    </row>
    <row r="10" spans="1:20" x14ac:dyDescent="0.25">
      <c r="A10" s="30" t="s">
        <v>157</v>
      </c>
      <c r="B10" s="31">
        <v>5</v>
      </c>
      <c r="C10" s="31">
        <v>4</v>
      </c>
      <c r="D10" s="31">
        <v>5</v>
      </c>
      <c r="E10" s="31">
        <v>4</v>
      </c>
      <c r="F10" s="31">
        <v>2</v>
      </c>
      <c r="G10" s="31">
        <v>4</v>
      </c>
      <c r="H10" s="31"/>
      <c r="I10" s="31"/>
      <c r="J10" s="31"/>
      <c r="K10" s="31"/>
      <c r="L10" s="31">
        <v>24</v>
      </c>
    </row>
    <row r="11" spans="1:20" x14ac:dyDescent="0.25">
      <c r="A11" s="28" t="s">
        <v>91</v>
      </c>
      <c r="B11" s="29">
        <v>6</v>
      </c>
      <c r="C11" s="29">
        <v>5</v>
      </c>
      <c r="D11" s="29">
        <v>3</v>
      </c>
      <c r="E11" s="29">
        <v>6</v>
      </c>
      <c r="F11" s="29">
        <v>7</v>
      </c>
      <c r="G11" s="29">
        <v>8</v>
      </c>
      <c r="H11" s="29">
        <v>8</v>
      </c>
      <c r="I11" s="29">
        <v>5</v>
      </c>
      <c r="J11" s="29">
        <v>3</v>
      </c>
      <c r="K11" s="29">
        <v>4</v>
      </c>
      <c r="L11" s="29">
        <v>55</v>
      </c>
    </row>
    <row r="12" spans="1:20" x14ac:dyDescent="0.25">
      <c r="A12" s="30" t="s">
        <v>158</v>
      </c>
      <c r="B12" s="31">
        <v>1</v>
      </c>
      <c r="C12" s="31">
        <v>2</v>
      </c>
      <c r="D12" s="31">
        <v>1</v>
      </c>
      <c r="E12" s="31">
        <v>1</v>
      </c>
      <c r="F12" s="31">
        <v>2</v>
      </c>
      <c r="G12" s="31"/>
      <c r="H12" s="31">
        <v>1</v>
      </c>
      <c r="I12" s="31">
        <v>2</v>
      </c>
      <c r="J12" s="31">
        <v>1</v>
      </c>
      <c r="K12" s="31">
        <v>2</v>
      </c>
      <c r="L12" s="31">
        <v>13</v>
      </c>
    </row>
    <row r="13" spans="1:20" x14ac:dyDescent="0.25">
      <c r="A13" s="30" t="s">
        <v>159</v>
      </c>
      <c r="B13" s="31">
        <v>5</v>
      </c>
      <c r="C13" s="31">
        <v>3</v>
      </c>
      <c r="D13" s="31">
        <v>2</v>
      </c>
      <c r="E13" s="31">
        <v>5</v>
      </c>
      <c r="F13" s="31">
        <v>5</v>
      </c>
      <c r="G13" s="31">
        <v>8</v>
      </c>
      <c r="H13" s="31">
        <v>7</v>
      </c>
      <c r="I13" s="31">
        <v>3</v>
      </c>
      <c r="J13" s="31">
        <v>2</v>
      </c>
      <c r="K13" s="31">
        <v>2</v>
      </c>
      <c r="L13" s="31">
        <v>42</v>
      </c>
    </row>
    <row r="14" spans="1:20" x14ac:dyDescent="0.25">
      <c r="A14" s="32" t="s">
        <v>11</v>
      </c>
      <c r="B14" s="33">
        <v>19</v>
      </c>
      <c r="C14" s="33">
        <v>19</v>
      </c>
      <c r="D14" s="33">
        <v>15</v>
      </c>
      <c r="E14" s="33">
        <v>20</v>
      </c>
      <c r="F14" s="33">
        <v>13</v>
      </c>
      <c r="G14" s="33">
        <v>16</v>
      </c>
      <c r="H14" s="33">
        <v>8</v>
      </c>
      <c r="I14" s="33">
        <v>5</v>
      </c>
      <c r="J14" s="33">
        <v>3</v>
      </c>
      <c r="K14" s="33">
        <v>4</v>
      </c>
      <c r="L14" s="33">
        <v>122</v>
      </c>
    </row>
  </sheetData>
  <mergeCells count="1">
    <mergeCell ref="A2:L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S47"/>
  <sheetViews>
    <sheetView zoomScaleNormal="100" workbookViewId="0">
      <selection activeCell="B4" sqref="B4:K47"/>
    </sheetView>
  </sheetViews>
  <sheetFormatPr baseColWidth="10" defaultRowHeight="15" x14ac:dyDescent="0.25"/>
  <cols>
    <col min="1" max="1" width="9" customWidth="1"/>
    <col min="2" max="2" width="67.28515625" customWidth="1"/>
    <col min="3" max="3" width="5" customWidth="1"/>
    <col min="4" max="10" width="5.85546875" customWidth="1"/>
    <col min="11" max="11" width="13" customWidth="1"/>
  </cols>
  <sheetData>
    <row r="1" spans="2:19" ht="29.25" customHeight="1" x14ac:dyDescent="0.25">
      <c r="B1" s="2"/>
      <c r="C1" s="2"/>
    </row>
    <row r="2" spans="2:19" x14ac:dyDescent="0.25">
      <c r="B2" s="21" t="s">
        <v>8</v>
      </c>
      <c r="C2" s="21"/>
      <c r="D2" s="21"/>
      <c r="E2" s="21"/>
      <c r="F2" s="21"/>
      <c r="G2" s="21"/>
      <c r="H2" s="21"/>
      <c r="I2" s="21"/>
      <c r="J2" s="21"/>
      <c r="K2" s="21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28" t="s">
        <v>19</v>
      </c>
      <c r="C4" s="29"/>
      <c r="D4" s="29">
        <v>50</v>
      </c>
      <c r="E4" s="29">
        <v>141</v>
      </c>
      <c r="F4" s="29">
        <v>108</v>
      </c>
      <c r="G4" s="29">
        <v>119</v>
      </c>
      <c r="H4" s="29">
        <v>111</v>
      </c>
      <c r="I4" s="29">
        <v>106</v>
      </c>
      <c r="J4" s="29">
        <v>24</v>
      </c>
      <c r="K4" s="29">
        <v>659</v>
      </c>
      <c r="L4" s="4"/>
    </row>
    <row r="5" spans="2:19" x14ac:dyDescent="0.25">
      <c r="B5" s="30" t="s">
        <v>20</v>
      </c>
      <c r="C5" s="31"/>
      <c r="D5" s="31">
        <v>50</v>
      </c>
      <c r="E5" s="31">
        <v>141</v>
      </c>
      <c r="F5" s="31">
        <v>108</v>
      </c>
      <c r="G5" s="31">
        <v>119</v>
      </c>
      <c r="H5" s="31">
        <v>111</v>
      </c>
      <c r="I5" s="31">
        <v>106</v>
      </c>
      <c r="J5" s="31">
        <v>24</v>
      </c>
      <c r="K5" s="31">
        <v>659</v>
      </c>
    </row>
    <row r="6" spans="2:19" x14ac:dyDescent="0.25">
      <c r="B6" s="28" t="s">
        <v>21</v>
      </c>
      <c r="C6" s="29"/>
      <c r="D6" s="29">
        <v>39</v>
      </c>
      <c r="E6" s="29">
        <v>59</v>
      </c>
      <c r="F6" s="29">
        <v>60</v>
      </c>
      <c r="G6" s="29">
        <v>92</v>
      </c>
      <c r="H6" s="29">
        <v>89</v>
      </c>
      <c r="I6" s="29">
        <v>86</v>
      </c>
      <c r="J6" s="29"/>
      <c r="K6" s="29">
        <v>425</v>
      </c>
      <c r="L6" s="4"/>
    </row>
    <row r="7" spans="2:19" x14ac:dyDescent="0.25">
      <c r="B7" s="30" t="s">
        <v>22</v>
      </c>
      <c r="C7" s="31"/>
      <c r="D7" s="31">
        <v>39</v>
      </c>
      <c r="E7" s="31">
        <v>59</v>
      </c>
      <c r="F7" s="31">
        <v>60</v>
      </c>
      <c r="G7" s="31">
        <v>92</v>
      </c>
      <c r="H7" s="31">
        <v>89</v>
      </c>
      <c r="I7" s="31">
        <v>86</v>
      </c>
      <c r="J7" s="31"/>
      <c r="K7" s="31">
        <v>425</v>
      </c>
    </row>
    <row r="8" spans="2:19" x14ac:dyDescent="0.25">
      <c r="B8" s="28" t="s">
        <v>23</v>
      </c>
      <c r="C8" s="29">
        <v>20</v>
      </c>
      <c r="D8" s="29">
        <v>48</v>
      </c>
      <c r="E8" s="29">
        <v>92</v>
      </c>
      <c r="F8" s="29">
        <v>118</v>
      </c>
      <c r="G8" s="29">
        <v>115</v>
      </c>
      <c r="H8" s="29">
        <v>117</v>
      </c>
      <c r="I8" s="29">
        <v>106</v>
      </c>
      <c r="J8" s="29"/>
      <c r="K8" s="29">
        <v>616</v>
      </c>
      <c r="L8" s="4"/>
    </row>
    <row r="9" spans="2:19" x14ac:dyDescent="0.25">
      <c r="B9" s="30" t="s">
        <v>64</v>
      </c>
      <c r="C9" s="31"/>
      <c r="D9" s="31"/>
      <c r="E9" s="31">
        <v>34</v>
      </c>
      <c r="F9" s="31">
        <v>63</v>
      </c>
      <c r="G9" s="31">
        <v>42</v>
      </c>
      <c r="H9" s="31">
        <v>57</v>
      </c>
      <c r="I9" s="31">
        <v>54</v>
      </c>
      <c r="J9" s="31"/>
      <c r="K9" s="31">
        <v>250</v>
      </c>
      <c r="M9" s="4"/>
      <c r="N9" s="4"/>
      <c r="O9" s="4"/>
      <c r="P9" s="4"/>
      <c r="Q9" s="4"/>
      <c r="R9" s="4"/>
      <c r="S9" s="4"/>
    </row>
    <row r="10" spans="2:19" x14ac:dyDescent="0.25">
      <c r="B10" s="30" t="s">
        <v>25</v>
      </c>
      <c r="C10" s="31">
        <v>20</v>
      </c>
      <c r="D10" s="31">
        <v>48</v>
      </c>
      <c r="E10" s="31">
        <v>35</v>
      </c>
      <c r="F10" s="31">
        <v>33</v>
      </c>
      <c r="G10" s="31">
        <v>41</v>
      </c>
      <c r="H10" s="31">
        <v>31</v>
      </c>
      <c r="I10" s="31">
        <v>26</v>
      </c>
      <c r="J10" s="31"/>
      <c r="K10" s="31">
        <v>234</v>
      </c>
    </row>
    <row r="11" spans="2:19" x14ac:dyDescent="0.25">
      <c r="B11" s="30" t="s">
        <v>26</v>
      </c>
      <c r="C11" s="31"/>
      <c r="D11" s="31"/>
      <c r="E11" s="31">
        <v>23</v>
      </c>
      <c r="F11" s="31">
        <v>22</v>
      </c>
      <c r="G11" s="31">
        <v>32</v>
      </c>
      <c r="H11" s="31">
        <v>29</v>
      </c>
      <c r="I11" s="31">
        <v>26</v>
      </c>
      <c r="J11" s="31"/>
      <c r="K11" s="31">
        <v>132</v>
      </c>
    </row>
    <row r="12" spans="2:19" x14ac:dyDescent="0.25">
      <c r="B12" s="28" t="s">
        <v>27</v>
      </c>
      <c r="C12" s="29"/>
      <c r="D12" s="29"/>
      <c r="E12" s="29">
        <v>84</v>
      </c>
      <c r="F12" s="29">
        <v>89</v>
      </c>
      <c r="G12" s="29">
        <v>118</v>
      </c>
      <c r="H12" s="29">
        <v>90</v>
      </c>
      <c r="I12" s="29">
        <v>108</v>
      </c>
      <c r="J12" s="29">
        <v>18</v>
      </c>
      <c r="K12" s="29">
        <v>507</v>
      </c>
      <c r="L12" s="4"/>
    </row>
    <row r="13" spans="2:19" x14ac:dyDescent="0.25">
      <c r="B13" s="30" t="s">
        <v>65</v>
      </c>
      <c r="C13" s="31"/>
      <c r="D13" s="31"/>
      <c r="E13" s="31"/>
      <c r="F13" s="31">
        <v>89</v>
      </c>
      <c r="G13" s="31">
        <v>118</v>
      </c>
      <c r="H13" s="31">
        <v>90</v>
      </c>
      <c r="I13" s="31">
        <v>108</v>
      </c>
      <c r="J13" s="31">
        <v>18</v>
      </c>
      <c r="K13" s="31">
        <v>423</v>
      </c>
    </row>
    <row r="14" spans="2:19" x14ac:dyDescent="0.25">
      <c r="B14" s="30" t="s">
        <v>28</v>
      </c>
      <c r="C14" s="31"/>
      <c r="D14" s="31"/>
      <c r="E14" s="31">
        <v>84</v>
      </c>
      <c r="F14" s="31"/>
      <c r="G14" s="31"/>
      <c r="H14" s="31"/>
      <c r="I14" s="31"/>
      <c r="J14" s="31"/>
      <c r="K14" s="31">
        <v>84</v>
      </c>
    </row>
    <row r="15" spans="2:19" x14ac:dyDescent="0.25">
      <c r="B15" s="28" t="s">
        <v>29</v>
      </c>
      <c r="C15" s="29">
        <v>22</v>
      </c>
      <c r="D15" s="29">
        <v>20</v>
      </c>
      <c r="E15" s="29">
        <v>67</v>
      </c>
      <c r="F15" s="29">
        <v>68</v>
      </c>
      <c r="G15" s="29">
        <v>85</v>
      </c>
      <c r="H15" s="29">
        <v>72</v>
      </c>
      <c r="I15" s="29">
        <v>61</v>
      </c>
      <c r="J15" s="29">
        <v>56</v>
      </c>
      <c r="K15" s="29">
        <v>451</v>
      </c>
    </row>
    <row r="16" spans="2:19" x14ac:dyDescent="0.25">
      <c r="B16" s="30" t="s">
        <v>30</v>
      </c>
      <c r="C16" s="31"/>
      <c r="D16" s="31">
        <v>20</v>
      </c>
      <c r="E16" s="31">
        <v>44</v>
      </c>
      <c r="F16" s="31">
        <v>42</v>
      </c>
      <c r="G16" s="31">
        <v>50</v>
      </c>
      <c r="H16" s="31">
        <v>43</v>
      </c>
      <c r="I16" s="31">
        <v>43</v>
      </c>
      <c r="J16" s="31">
        <v>56</v>
      </c>
      <c r="K16" s="31">
        <v>298</v>
      </c>
    </row>
    <row r="17" spans="2:12" x14ac:dyDescent="0.25">
      <c r="B17" s="30" t="s">
        <v>31</v>
      </c>
      <c r="C17" s="31">
        <v>13</v>
      </c>
      <c r="D17" s="31"/>
      <c r="E17" s="31"/>
      <c r="F17" s="31"/>
      <c r="G17" s="31">
        <v>16</v>
      </c>
      <c r="H17" s="31">
        <v>29</v>
      </c>
      <c r="I17" s="31">
        <v>18</v>
      </c>
      <c r="J17" s="31"/>
      <c r="K17" s="31">
        <v>76</v>
      </c>
      <c r="L17" s="4"/>
    </row>
    <row r="18" spans="2:12" x14ac:dyDescent="0.25">
      <c r="B18" s="30" t="s">
        <v>32</v>
      </c>
      <c r="C18" s="31">
        <v>9</v>
      </c>
      <c r="D18" s="31"/>
      <c r="E18" s="31">
        <v>23</v>
      </c>
      <c r="F18" s="31">
        <v>26</v>
      </c>
      <c r="G18" s="31">
        <v>19</v>
      </c>
      <c r="H18" s="31"/>
      <c r="I18" s="31"/>
      <c r="J18" s="31"/>
      <c r="K18" s="31">
        <v>77</v>
      </c>
    </row>
    <row r="19" spans="2:12" x14ac:dyDescent="0.25">
      <c r="B19" s="28" t="s">
        <v>33</v>
      </c>
      <c r="C19" s="29">
        <v>28</v>
      </c>
      <c r="D19" s="29">
        <v>57</v>
      </c>
      <c r="E19" s="29">
        <v>76</v>
      </c>
      <c r="F19" s="29">
        <v>81</v>
      </c>
      <c r="G19" s="29">
        <v>71</v>
      </c>
      <c r="H19" s="29">
        <v>57</v>
      </c>
      <c r="I19" s="29">
        <v>60</v>
      </c>
      <c r="J19" s="29">
        <v>20</v>
      </c>
      <c r="K19" s="29">
        <v>450</v>
      </c>
    </row>
    <row r="20" spans="2:12" x14ac:dyDescent="0.25">
      <c r="B20" s="30" t="s">
        <v>34</v>
      </c>
      <c r="C20" s="31">
        <v>9</v>
      </c>
      <c r="D20" s="31">
        <v>13</v>
      </c>
      <c r="E20" s="31"/>
      <c r="F20" s="31"/>
      <c r="G20" s="31"/>
      <c r="H20" s="31"/>
      <c r="I20" s="31"/>
      <c r="J20" s="31"/>
      <c r="K20" s="31">
        <v>22</v>
      </c>
    </row>
    <row r="21" spans="2:12" x14ac:dyDescent="0.25">
      <c r="B21" s="30" t="s">
        <v>66</v>
      </c>
      <c r="C21" s="31"/>
      <c r="D21" s="31">
        <v>28</v>
      </c>
      <c r="E21" s="31">
        <v>51</v>
      </c>
      <c r="F21" s="31">
        <v>55</v>
      </c>
      <c r="G21" s="31">
        <v>50</v>
      </c>
      <c r="H21" s="31">
        <v>30</v>
      </c>
      <c r="I21" s="31">
        <v>32</v>
      </c>
      <c r="J21" s="31">
        <v>20</v>
      </c>
      <c r="K21" s="31">
        <v>266</v>
      </c>
      <c r="L21" s="4"/>
    </row>
    <row r="22" spans="2:12" x14ac:dyDescent="0.25">
      <c r="B22" s="30" t="s">
        <v>36</v>
      </c>
      <c r="C22" s="31">
        <v>19</v>
      </c>
      <c r="D22" s="31">
        <v>16</v>
      </c>
      <c r="E22" s="31">
        <v>25</v>
      </c>
      <c r="F22" s="31">
        <v>26</v>
      </c>
      <c r="G22" s="31">
        <v>21</v>
      </c>
      <c r="H22" s="31">
        <v>27</v>
      </c>
      <c r="I22" s="31">
        <v>28</v>
      </c>
      <c r="J22" s="31"/>
      <c r="K22" s="31">
        <v>162</v>
      </c>
    </row>
    <row r="23" spans="2:12" x14ac:dyDescent="0.25">
      <c r="B23" s="28" t="s">
        <v>37</v>
      </c>
      <c r="C23" s="29">
        <v>40</v>
      </c>
      <c r="D23" s="29">
        <v>34</v>
      </c>
      <c r="E23" s="29">
        <v>35</v>
      </c>
      <c r="F23" s="29">
        <v>28</v>
      </c>
      <c r="G23" s="29"/>
      <c r="H23" s="29"/>
      <c r="I23" s="29"/>
      <c r="J23" s="29"/>
      <c r="K23" s="29">
        <v>137</v>
      </c>
      <c r="L23" s="4"/>
    </row>
    <row r="24" spans="2:12" x14ac:dyDescent="0.25">
      <c r="B24" s="30" t="s">
        <v>38</v>
      </c>
      <c r="C24" s="31">
        <v>40</v>
      </c>
      <c r="D24" s="31"/>
      <c r="E24" s="31"/>
      <c r="F24" s="31"/>
      <c r="G24" s="31"/>
      <c r="H24" s="31"/>
      <c r="I24" s="31"/>
      <c r="J24" s="31"/>
      <c r="K24" s="31">
        <v>40</v>
      </c>
    </row>
    <row r="25" spans="2:12" x14ac:dyDescent="0.25">
      <c r="B25" s="30" t="s">
        <v>39</v>
      </c>
      <c r="C25" s="31"/>
      <c r="D25" s="31">
        <v>34</v>
      </c>
      <c r="E25" s="31">
        <v>35</v>
      </c>
      <c r="F25" s="31">
        <v>28</v>
      </c>
      <c r="G25" s="31"/>
      <c r="H25" s="31"/>
      <c r="I25" s="31"/>
      <c r="J25" s="31"/>
      <c r="K25" s="31">
        <v>97</v>
      </c>
      <c r="L25" s="4"/>
    </row>
    <row r="26" spans="2:12" x14ac:dyDescent="0.25">
      <c r="B26" s="28" t="s">
        <v>40</v>
      </c>
      <c r="C26" s="29"/>
      <c r="D26" s="29">
        <v>22</v>
      </c>
      <c r="E26" s="29">
        <v>83</v>
      </c>
      <c r="F26" s="29">
        <v>54</v>
      </c>
      <c r="G26" s="29">
        <v>74</v>
      </c>
      <c r="H26" s="29">
        <v>68</v>
      </c>
      <c r="I26" s="29">
        <v>50</v>
      </c>
      <c r="J26" s="29"/>
      <c r="K26" s="29">
        <v>351</v>
      </c>
    </row>
    <row r="27" spans="2:12" x14ac:dyDescent="0.25">
      <c r="B27" s="30" t="s">
        <v>67</v>
      </c>
      <c r="C27" s="31"/>
      <c r="D27" s="31"/>
      <c r="E27" s="31">
        <v>53</v>
      </c>
      <c r="F27" s="31">
        <v>30</v>
      </c>
      <c r="G27" s="31">
        <v>50</v>
      </c>
      <c r="H27" s="31">
        <v>53</v>
      </c>
      <c r="I27" s="31">
        <v>28</v>
      </c>
      <c r="J27" s="31"/>
      <c r="K27" s="31">
        <v>214</v>
      </c>
      <c r="L27" s="4"/>
    </row>
    <row r="28" spans="2:12" x14ac:dyDescent="0.25">
      <c r="B28" s="30" t="s">
        <v>41</v>
      </c>
      <c r="C28" s="31"/>
      <c r="D28" s="31">
        <v>22</v>
      </c>
      <c r="E28" s="31">
        <v>30</v>
      </c>
      <c r="F28" s="31">
        <v>24</v>
      </c>
      <c r="G28" s="31">
        <v>24</v>
      </c>
      <c r="H28" s="31">
        <v>15</v>
      </c>
      <c r="I28" s="31">
        <v>22</v>
      </c>
      <c r="J28" s="31"/>
      <c r="K28" s="31">
        <v>137</v>
      </c>
    </row>
    <row r="29" spans="2:12" x14ac:dyDescent="0.25">
      <c r="B29" s="28" t="s">
        <v>68</v>
      </c>
      <c r="C29" s="29"/>
      <c r="D29" s="29">
        <v>42</v>
      </c>
      <c r="E29" s="29">
        <v>63</v>
      </c>
      <c r="F29" s="29">
        <v>46</v>
      </c>
      <c r="G29" s="29">
        <v>58</v>
      </c>
      <c r="H29" s="29">
        <v>60</v>
      </c>
      <c r="I29" s="29">
        <v>60</v>
      </c>
      <c r="J29" s="29"/>
      <c r="K29" s="29">
        <v>329</v>
      </c>
      <c r="L29" s="4"/>
    </row>
    <row r="30" spans="2:12" x14ac:dyDescent="0.25">
      <c r="B30" s="30" t="s">
        <v>69</v>
      </c>
      <c r="C30" s="31"/>
      <c r="D30" s="31">
        <v>42</v>
      </c>
      <c r="E30" s="31">
        <v>63</v>
      </c>
      <c r="F30" s="31">
        <v>46</v>
      </c>
      <c r="G30" s="31">
        <v>58</v>
      </c>
      <c r="H30" s="31">
        <v>60</v>
      </c>
      <c r="I30" s="31">
        <v>60</v>
      </c>
      <c r="J30" s="31"/>
      <c r="K30" s="31">
        <v>329</v>
      </c>
    </row>
    <row r="31" spans="2:12" x14ac:dyDescent="0.25">
      <c r="B31" s="28" t="s">
        <v>70</v>
      </c>
      <c r="C31" s="29">
        <v>21</v>
      </c>
      <c r="D31" s="29"/>
      <c r="E31" s="29"/>
      <c r="F31" s="29">
        <v>147</v>
      </c>
      <c r="G31" s="29">
        <v>128</v>
      </c>
      <c r="H31" s="29">
        <v>99</v>
      </c>
      <c r="I31" s="29">
        <v>100</v>
      </c>
      <c r="J31" s="29">
        <v>22</v>
      </c>
      <c r="K31" s="29">
        <v>517</v>
      </c>
      <c r="L31" s="4"/>
    </row>
    <row r="32" spans="2:12" x14ac:dyDescent="0.25">
      <c r="B32" s="30" t="s">
        <v>71</v>
      </c>
      <c r="C32" s="31">
        <v>21</v>
      </c>
      <c r="D32" s="31"/>
      <c r="E32" s="31"/>
      <c r="F32" s="31">
        <v>147</v>
      </c>
      <c r="G32" s="31">
        <v>128</v>
      </c>
      <c r="H32" s="31">
        <v>99</v>
      </c>
      <c r="I32" s="31">
        <v>100</v>
      </c>
      <c r="J32" s="31">
        <v>22</v>
      </c>
      <c r="K32" s="31">
        <v>517</v>
      </c>
    </row>
    <row r="33" spans="2:12" x14ac:dyDescent="0.25">
      <c r="B33" s="28" t="s">
        <v>45</v>
      </c>
      <c r="C33" s="29"/>
      <c r="D33" s="29">
        <v>23</v>
      </c>
      <c r="E33" s="29">
        <v>32</v>
      </c>
      <c r="F33" s="29">
        <v>51</v>
      </c>
      <c r="G33" s="29">
        <v>41</v>
      </c>
      <c r="H33" s="29">
        <v>19</v>
      </c>
      <c r="I33" s="29">
        <v>35</v>
      </c>
      <c r="J33" s="29">
        <v>19</v>
      </c>
      <c r="K33" s="29">
        <v>220</v>
      </c>
      <c r="L33" s="4"/>
    </row>
    <row r="34" spans="2:12" x14ac:dyDescent="0.25">
      <c r="B34" s="30" t="s">
        <v>46</v>
      </c>
      <c r="C34" s="31"/>
      <c r="D34" s="31">
        <v>23</v>
      </c>
      <c r="E34" s="31">
        <v>32</v>
      </c>
      <c r="F34" s="31">
        <v>51</v>
      </c>
      <c r="G34" s="31">
        <v>41</v>
      </c>
      <c r="H34" s="31">
        <v>19</v>
      </c>
      <c r="I34" s="31">
        <v>35</v>
      </c>
      <c r="J34" s="31">
        <v>19</v>
      </c>
      <c r="K34" s="31">
        <v>220</v>
      </c>
    </row>
    <row r="35" spans="2:12" x14ac:dyDescent="0.25">
      <c r="B35" s="28" t="s">
        <v>47</v>
      </c>
      <c r="C35" s="29"/>
      <c r="D35" s="29">
        <v>9</v>
      </c>
      <c r="E35" s="29">
        <v>22</v>
      </c>
      <c r="F35" s="29">
        <v>9</v>
      </c>
      <c r="G35" s="29"/>
      <c r="H35" s="29"/>
      <c r="I35" s="29"/>
      <c r="J35" s="29"/>
      <c r="K35" s="29">
        <v>40</v>
      </c>
      <c r="L35" s="4"/>
    </row>
    <row r="36" spans="2:12" x14ac:dyDescent="0.25">
      <c r="B36" s="30" t="s">
        <v>48</v>
      </c>
      <c r="C36" s="31"/>
      <c r="D36" s="31">
        <v>9</v>
      </c>
      <c r="E36" s="31"/>
      <c r="F36" s="31"/>
      <c r="G36" s="31"/>
      <c r="H36" s="31"/>
      <c r="I36" s="31"/>
      <c r="J36" s="31"/>
      <c r="K36" s="31">
        <v>9</v>
      </c>
    </row>
    <row r="37" spans="2:12" x14ac:dyDescent="0.25">
      <c r="B37" s="30" t="s">
        <v>49</v>
      </c>
      <c r="C37" s="31"/>
      <c r="D37" s="31"/>
      <c r="E37" s="31">
        <v>22</v>
      </c>
      <c r="F37" s="31">
        <v>9</v>
      </c>
      <c r="G37" s="31"/>
      <c r="H37" s="31"/>
      <c r="I37" s="31"/>
      <c r="J37" s="31"/>
      <c r="K37" s="31">
        <v>31</v>
      </c>
      <c r="L37" s="4"/>
    </row>
    <row r="38" spans="2:12" x14ac:dyDescent="0.25">
      <c r="B38" s="28" t="s">
        <v>54</v>
      </c>
      <c r="C38" s="29"/>
      <c r="D38" s="29">
        <v>43</v>
      </c>
      <c r="E38" s="29">
        <v>95</v>
      </c>
      <c r="F38" s="29">
        <v>83</v>
      </c>
      <c r="G38" s="29">
        <v>93</v>
      </c>
      <c r="H38" s="29">
        <v>89</v>
      </c>
      <c r="I38" s="29">
        <v>85</v>
      </c>
      <c r="J38" s="29"/>
      <c r="K38" s="29">
        <v>488</v>
      </c>
    </row>
    <row r="39" spans="2:12" x14ac:dyDescent="0.25">
      <c r="B39" s="30" t="s">
        <v>55</v>
      </c>
      <c r="C39" s="31"/>
      <c r="D39" s="31">
        <v>43</v>
      </c>
      <c r="E39" s="31">
        <v>95</v>
      </c>
      <c r="F39" s="31">
        <v>83</v>
      </c>
      <c r="G39" s="31">
        <v>93</v>
      </c>
      <c r="H39" s="31">
        <v>89</v>
      </c>
      <c r="I39" s="31">
        <v>85</v>
      </c>
      <c r="J39" s="31"/>
      <c r="K39" s="31">
        <v>488</v>
      </c>
      <c r="L39" s="4"/>
    </row>
    <row r="40" spans="2:12" x14ac:dyDescent="0.25">
      <c r="B40" s="28" t="s">
        <v>56</v>
      </c>
      <c r="C40" s="29"/>
      <c r="D40" s="29">
        <v>12</v>
      </c>
      <c r="E40" s="29">
        <v>27</v>
      </c>
      <c r="F40" s="29">
        <v>16</v>
      </c>
      <c r="G40" s="29">
        <v>20</v>
      </c>
      <c r="H40" s="29"/>
      <c r="I40" s="29"/>
      <c r="J40" s="29"/>
      <c r="K40" s="29">
        <v>75</v>
      </c>
    </row>
    <row r="41" spans="2:12" x14ac:dyDescent="0.25">
      <c r="B41" s="30" t="s">
        <v>57</v>
      </c>
      <c r="C41" s="31"/>
      <c r="D41" s="31">
        <v>12</v>
      </c>
      <c r="E41" s="31">
        <v>27</v>
      </c>
      <c r="F41" s="31">
        <v>16</v>
      </c>
      <c r="G41" s="31">
        <v>20</v>
      </c>
      <c r="H41" s="31"/>
      <c r="I41" s="31"/>
      <c r="J41" s="31"/>
      <c r="K41" s="31">
        <v>75</v>
      </c>
    </row>
    <row r="42" spans="2:12" x14ac:dyDescent="0.25">
      <c r="B42" s="28" t="s">
        <v>59</v>
      </c>
      <c r="C42" s="29"/>
      <c r="D42" s="29">
        <v>24</v>
      </c>
      <c r="E42" s="29">
        <v>34</v>
      </c>
      <c r="F42" s="29">
        <v>63</v>
      </c>
      <c r="G42" s="29">
        <v>35</v>
      </c>
      <c r="H42" s="29">
        <v>56</v>
      </c>
      <c r="I42" s="29">
        <v>67</v>
      </c>
      <c r="J42" s="29"/>
      <c r="K42" s="29">
        <v>279</v>
      </c>
    </row>
    <row r="43" spans="2:12" x14ac:dyDescent="0.25">
      <c r="B43" s="30" t="s">
        <v>60</v>
      </c>
      <c r="C43" s="31"/>
      <c r="D43" s="31">
        <v>24</v>
      </c>
      <c r="E43" s="31"/>
      <c r="F43" s="31"/>
      <c r="G43" s="31"/>
      <c r="H43" s="31"/>
      <c r="I43" s="31"/>
      <c r="J43" s="31"/>
      <c r="K43" s="31">
        <v>24</v>
      </c>
    </row>
    <row r="44" spans="2:12" x14ac:dyDescent="0.25">
      <c r="B44" s="30" t="s">
        <v>61</v>
      </c>
      <c r="C44" s="31"/>
      <c r="D44" s="31"/>
      <c r="E44" s="31">
        <v>34</v>
      </c>
      <c r="F44" s="31">
        <v>63</v>
      </c>
      <c r="G44" s="31">
        <v>35</v>
      </c>
      <c r="H44" s="31">
        <v>56</v>
      </c>
      <c r="I44" s="31">
        <v>67</v>
      </c>
      <c r="J44" s="31"/>
      <c r="K44" s="31">
        <v>255</v>
      </c>
    </row>
    <row r="45" spans="2:12" x14ac:dyDescent="0.25">
      <c r="B45" s="28" t="s">
        <v>62</v>
      </c>
      <c r="C45" s="29"/>
      <c r="D45" s="29"/>
      <c r="E45" s="29">
        <v>45</v>
      </c>
      <c r="F45" s="29">
        <v>52</v>
      </c>
      <c r="G45" s="29">
        <v>49</v>
      </c>
      <c r="H45" s="29">
        <v>52</v>
      </c>
      <c r="I45" s="29">
        <v>45</v>
      </c>
      <c r="J45" s="29"/>
      <c r="K45" s="29">
        <v>243</v>
      </c>
    </row>
    <row r="46" spans="2:12" x14ac:dyDescent="0.25">
      <c r="B46" s="30" t="s">
        <v>72</v>
      </c>
      <c r="C46" s="31"/>
      <c r="D46" s="31"/>
      <c r="E46" s="31">
        <v>45</v>
      </c>
      <c r="F46" s="31">
        <v>52</v>
      </c>
      <c r="G46" s="31">
        <v>49</v>
      </c>
      <c r="H46" s="31">
        <v>52</v>
      </c>
      <c r="I46" s="31">
        <v>45</v>
      </c>
      <c r="J46" s="31"/>
      <c r="K46" s="31">
        <v>243</v>
      </c>
    </row>
    <row r="47" spans="2:12" x14ac:dyDescent="0.25">
      <c r="B47" s="32" t="s">
        <v>11</v>
      </c>
      <c r="C47" s="33">
        <v>131</v>
      </c>
      <c r="D47" s="33">
        <v>423</v>
      </c>
      <c r="E47" s="33">
        <v>955</v>
      </c>
      <c r="F47" s="33">
        <v>1073</v>
      </c>
      <c r="G47" s="33">
        <v>1098</v>
      </c>
      <c r="H47" s="33">
        <v>979</v>
      </c>
      <c r="I47" s="33">
        <v>969</v>
      </c>
      <c r="J47" s="33">
        <v>159</v>
      </c>
      <c r="K47" s="33">
        <v>5787</v>
      </c>
    </row>
  </sheetData>
  <mergeCells count="1">
    <mergeCell ref="B2:K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V39"/>
  <sheetViews>
    <sheetView topLeftCell="A29" zoomScaleNormal="100" workbookViewId="0">
      <selection activeCell="N39" sqref="A3:N39"/>
    </sheetView>
  </sheetViews>
  <sheetFormatPr baseColWidth="10" defaultRowHeight="15" x14ac:dyDescent="0.25"/>
  <cols>
    <col min="1" max="1" width="46.28515625" customWidth="1"/>
    <col min="2" max="13" width="6.7109375" customWidth="1"/>
  </cols>
  <sheetData>
    <row r="1" spans="1:22" x14ac:dyDescent="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22" x14ac:dyDescent="0.25">
      <c r="A2" s="8" t="s">
        <v>4</v>
      </c>
      <c r="B2" s="8">
        <v>0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 t="s">
        <v>0</v>
      </c>
    </row>
    <row r="3" spans="1:22" x14ac:dyDescent="0.25">
      <c r="A3" s="28" t="s">
        <v>97</v>
      </c>
      <c r="B3" s="29">
        <v>7</v>
      </c>
      <c r="C3" s="29">
        <v>18</v>
      </c>
      <c r="D3" s="29">
        <v>13</v>
      </c>
      <c r="E3" s="29">
        <v>18</v>
      </c>
      <c r="F3" s="29">
        <v>5</v>
      </c>
      <c r="G3" s="29">
        <v>3</v>
      </c>
      <c r="H3" s="29">
        <v>5</v>
      </c>
      <c r="I3" s="29">
        <v>4</v>
      </c>
      <c r="J3" s="29">
        <v>1</v>
      </c>
      <c r="K3" s="29">
        <v>3</v>
      </c>
      <c r="L3" s="29"/>
      <c r="M3" s="29"/>
      <c r="N3" s="29">
        <v>77</v>
      </c>
    </row>
    <row r="4" spans="1:22" x14ac:dyDescent="0.25">
      <c r="A4" s="30" t="s">
        <v>98</v>
      </c>
      <c r="B4" s="31">
        <v>5</v>
      </c>
      <c r="C4" s="31">
        <v>8</v>
      </c>
      <c r="D4" s="31">
        <v>6</v>
      </c>
      <c r="E4" s="31">
        <v>5</v>
      </c>
      <c r="F4" s="31">
        <v>3</v>
      </c>
      <c r="G4" s="31">
        <v>1</v>
      </c>
      <c r="H4" s="31"/>
      <c r="I4" s="31"/>
      <c r="J4" s="31"/>
      <c r="K4" s="31"/>
      <c r="L4" s="31"/>
      <c r="M4" s="31"/>
      <c r="N4" s="31">
        <v>28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30" t="s">
        <v>97</v>
      </c>
      <c r="B5" s="31">
        <v>1</v>
      </c>
      <c r="C5" s="31">
        <v>2</v>
      </c>
      <c r="D5" s="31">
        <v>3</v>
      </c>
      <c r="E5" s="31">
        <v>6</v>
      </c>
      <c r="F5" s="31">
        <v>1</v>
      </c>
      <c r="G5" s="31">
        <v>1</v>
      </c>
      <c r="H5" s="31"/>
      <c r="I5" s="31"/>
      <c r="J5" s="31"/>
      <c r="K5" s="31"/>
      <c r="L5" s="31"/>
      <c r="M5" s="31"/>
      <c r="N5" s="31">
        <v>14</v>
      </c>
    </row>
    <row r="6" spans="1:22" x14ac:dyDescent="0.25">
      <c r="A6" s="30" t="s">
        <v>99</v>
      </c>
      <c r="B6" s="31">
        <v>1</v>
      </c>
      <c r="C6" s="31">
        <v>3</v>
      </c>
      <c r="D6" s="31">
        <v>1</v>
      </c>
      <c r="E6" s="31">
        <v>3</v>
      </c>
      <c r="F6" s="31"/>
      <c r="G6" s="31"/>
      <c r="H6" s="31"/>
      <c r="I6" s="31"/>
      <c r="J6" s="31"/>
      <c r="K6" s="31"/>
      <c r="L6" s="31"/>
      <c r="M6" s="31"/>
      <c r="N6" s="31">
        <v>8</v>
      </c>
    </row>
    <row r="7" spans="1:22" x14ac:dyDescent="0.25">
      <c r="A7" s="30" t="s">
        <v>100</v>
      </c>
      <c r="B7" s="31"/>
      <c r="C7" s="31">
        <v>5</v>
      </c>
      <c r="D7" s="31">
        <v>3</v>
      </c>
      <c r="E7" s="31">
        <v>4</v>
      </c>
      <c r="F7" s="31">
        <v>1</v>
      </c>
      <c r="G7" s="31">
        <v>1</v>
      </c>
      <c r="H7" s="31">
        <v>5</v>
      </c>
      <c r="I7" s="31">
        <v>4</v>
      </c>
      <c r="J7" s="31">
        <v>1</v>
      </c>
      <c r="K7" s="31">
        <v>3</v>
      </c>
      <c r="L7" s="31"/>
      <c r="M7" s="31"/>
      <c r="N7" s="31">
        <v>27</v>
      </c>
    </row>
    <row r="8" spans="1:22" x14ac:dyDescent="0.25">
      <c r="A8" s="28" t="s">
        <v>101</v>
      </c>
      <c r="B8" s="29">
        <v>14</v>
      </c>
      <c r="C8" s="29">
        <v>20</v>
      </c>
      <c r="D8" s="29">
        <v>11</v>
      </c>
      <c r="E8" s="29">
        <v>27</v>
      </c>
      <c r="F8" s="29">
        <v>23</v>
      </c>
      <c r="G8" s="29">
        <v>23</v>
      </c>
      <c r="H8" s="29">
        <v>31</v>
      </c>
      <c r="I8" s="29">
        <v>17</v>
      </c>
      <c r="J8" s="29">
        <v>17</v>
      </c>
      <c r="K8" s="29">
        <v>18</v>
      </c>
      <c r="L8" s="29">
        <v>10</v>
      </c>
      <c r="M8" s="29">
        <v>8</v>
      </c>
      <c r="N8" s="29">
        <v>219</v>
      </c>
    </row>
    <row r="9" spans="1:22" x14ac:dyDescent="0.25">
      <c r="A9" s="30" t="s">
        <v>101</v>
      </c>
      <c r="B9" s="31">
        <v>4</v>
      </c>
      <c r="C9" s="31">
        <v>7</v>
      </c>
      <c r="D9" s="31">
        <v>3</v>
      </c>
      <c r="E9" s="31">
        <v>10</v>
      </c>
      <c r="F9" s="31">
        <v>6</v>
      </c>
      <c r="G9" s="31">
        <v>9</v>
      </c>
      <c r="H9" s="31">
        <v>19</v>
      </c>
      <c r="I9" s="31">
        <v>15</v>
      </c>
      <c r="J9" s="31">
        <v>16</v>
      </c>
      <c r="K9" s="31">
        <v>18</v>
      </c>
      <c r="L9" s="31">
        <v>10</v>
      </c>
      <c r="M9" s="31">
        <v>8</v>
      </c>
      <c r="N9" s="31">
        <v>125</v>
      </c>
    </row>
    <row r="10" spans="1:22" x14ac:dyDescent="0.25">
      <c r="A10" s="30" t="s">
        <v>102</v>
      </c>
      <c r="B10" s="31">
        <v>2</v>
      </c>
      <c r="C10" s="31">
        <v>2</v>
      </c>
      <c r="D10" s="31">
        <v>2</v>
      </c>
      <c r="E10" s="31">
        <v>1</v>
      </c>
      <c r="F10" s="31">
        <v>4</v>
      </c>
      <c r="G10" s="31">
        <v>3</v>
      </c>
      <c r="H10" s="31">
        <v>12</v>
      </c>
      <c r="I10" s="31">
        <v>2</v>
      </c>
      <c r="J10" s="31">
        <v>1</v>
      </c>
      <c r="K10" s="31"/>
      <c r="L10" s="31"/>
      <c r="M10" s="31"/>
      <c r="N10" s="31">
        <v>29</v>
      </c>
    </row>
    <row r="11" spans="1:22" x14ac:dyDescent="0.25">
      <c r="A11" s="30" t="s">
        <v>103</v>
      </c>
      <c r="B11" s="31"/>
      <c r="C11" s="31">
        <v>1</v>
      </c>
      <c r="D11" s="31"/>
      <c r="E11" s="31">
        <v>3</v>
      </c>
      <c r="F11" s="31"/>
      <c r="G11" s="31">
        <v>3</v>
      </c>
      <c r="H11" s="31"/>
      <c r="I11" s="31"/>
      <c r="J11" s="31"/>
      <c r="K11" s="31"/>
      <c r="L11" s="31"/>
      <c r="M11" s="31"/>
      <c r="N11" s="31">
        <v>7</v>
      </c>
    </row>
    <row r="12" spans="1:22" x14ac:dyDescent="0.25">
      <c r="A12" s="30" t="s">
        <v>104</v>
      </c>
      <c r="B12" s="31"/>
      <c r="C12" s="31">
        <v>1</v>
      </c>
      <c r="D12" s="31">
        <v>1</v>
      </c>
      <c r="E12" s="31">
        <v>3</v>
      </c>
      <c r="F12" s="31">
        <v>3</v>
      </c>
      <c r="G12" s="31"/>
      <c r="H12" s="31"/>
      <c r="I12" s="31"/>
      <c r="J12" s="31"/>
      <c r="K12" s="31"/>
      <c r="L12" s="31"/>
      <c r="M12" s="31"/>
      <c r="N12" s="31">
        <v>8</v>
      </c>
    </row>
    <row r="13" spans="1:22" x14ac:dyDescent="0.25">
      <c r="A13" s="30" t="s">
        <v>46</v>
      </c>
      <c r="B13" s="31">
        <v>7</v>
      </c>
      <c r="C13" s="31">
        <v>7</v>
      </c>
      <c r="D13" s="31">
        <v>3</v>
      </c>
      <c r="E13" s="31">
        <v>6</v>
      </c>
      <c r="F13" s="31">
        <v>10</v>
      </c>
      <c r="G13" s="31">
        <v>7</v>
      </c>
      <c r="H13" s="31"/>
      <c r="I13" s="31"/>
      <c r="J13" s="31"/>
      <c r="K13" s="31"/>
      <c r="L13" s="31"/>
      <c r="M13" s="31"/>
      <c r="N13" s="31">
        <v>40</v>
      </c>
    </row>
    <row r="14" spans="1:22" x14ac:dyDescent="0.25">
      <c r="A14" s="30" t="s">
        <v>105</v>
      </c>
      <c r="B14" s="31">
        <v>1</v>
      </c>
      <c r="C14" s="31">
        <v>2</v>
      </c>
      <c r="D14" s="31">
        <v>2</v>
      </c>
      <c r="E14" s="31">
        <v>4</v>
      </c>
      <c r="F14" s="31"/>
      <c r="G14" s="31">
        <v>1</v>
      </c>
      <c r="H14" s="31"/>
      <c r="I14" s="31"/>
      <c r="J14" s="31"/>
      <c r="K14" s="31"/>
      <c r="L14" s="31"/>
      <c r="M14" s="31"/>
      <c r="N14" s="31">
        <v>10</v>
      </c>
    </row>
    <row r="15" spans="1:22" x14ac:dyDescent="0.25">
      <c r="A15" s="28" t="s">
        <v>87</v>
      </c>
      <c r="B15" s="29">
        <v>1</v>
      </c>
      <c r="C15" s="29">
        <v>2</v>
      </c>
      <c r="D15" s="29"/>
      <c r="E15" s="29">
        <v>1</v>
      </c>
      <c r="F15" s="29">
        <v>2</v>
      </c>
      <c r="G15" s="29">
        <v>3</v>
      </c>
      <c r="H15" s="29"/>
      <c r="I15" s="29"/>
      <c r="J15" s="29"/>
      <c r="K15" s="29"/>
      <c r="L15" s="29"/>
      <c r="M15" s="29"/>
      <c r="N15" s="29">
        <v>9</v>
      </c>
    </row>
    <row r="16" spans="1:22" x14ac:dyDescent="0.25">
      <c r="A16" s="30" t="s">
        <v>106</v>
      </c>
      <c r="B16" s="31">
        <v>1</v>
      </c>
      <c r="C16" s="31">
        <v>2</v>
      </c>
      <c r="D16" s="31"/>
      <c r="E16" s="31">
        <v>1</v>
      </c>
      <c r="F16" s="31">
        <v>2</v>
      </c>
      <c r="G16" s="31">
        <v>3</v>
      </c>
      <c r="H16" s="31"/>
      <c r="I16" s="31"/>
      <c r="J16" s="31"/>
      <c r="K16" s="31"/>
      <c r="L16" s="31"/>
      <c r="M16" s="31"/>
      <c r="N16" s="31">
        <v>9</v>
      </c>
    </row>
    <row r="17" spans="1:14" x14ac:dyDescent="0.25">
      <c r="A17" s="28" t="s">
        <v>107</v>
      </c>
      <c r="B17" s="29">
        <v>51</v>
      </c>
      <c r="C17" s="29">
        <v>85</v>
      </c>
      <c r="D17" s="29">
        <v>63</v>
      </c>
      <c r="E17" s="29">
        <v>111</v>
      </c>
      <c r="F17" s="29">
        <v>78</v>
      </c>
      <c r="G17" s="29">
        <v>81</v>
      </c>
      <c r="H17" s="29">
        <v>10</v>
      </c>
      <c r="I17" s="29">
        <v>7</v>
      </c>
      <c r="J17" s="29">
        <v>15</v>
      </c>
      <c r="K17" s="29">
        <v>4</v>
      </c>
      <c r="L17" s="29">
        <v>3</v>
      </c>
      <c r="M17" s="29">
        <v>1</v>
      </c>
      <c r="N17" s="29">
        <v>509</v>
      </c>
    </row>
    <row r="18" spans="1:14" x14ac:dyDescent="0.25">
      <c r="A18" s="30" t="s">
        <v>108</v>
      </c>
      <c r="B18" s="31">
        <v>37</v>
      </c>
      <c r="C18" s="31">
        <v>63</v>
      </c>
      <c r="D18" s="31">
        <v>51</v>
      </c>
      <c r="E18" s="31">
        <v>95</v>
      </c>
      <c r="F18" s="31">
        <v>61</v>
      </c>
      <c r="G18" s="31">
        <v>60</v>
      </c>
      <c r="H18" s="31"/>
      <c r="I18" s="31"/>
      <c r="J18" s="31"/>
      <c r="K18" s="31"/>
      <c r="L18" s="31"/>
      <c r="M18" s="31"/>
      <c r="N18" s="31">
        <v>367</v>
      </c>
    </row>
    <row r="19" spans="1:14" x14ac:dyDescent="0.25">
      <c r="A19" s="30" t="s">
        <v>109</v>
      </c>
      <c r="B19" s="31">
        <v>2</v>
      </c>
      <c r="C19" s="31">
        <v>2</v>
      </c>
      <c r="D19" s="31">
        <v>1</v>
      </c>
      <c r="E19" s="31">
        <v>4</v>
      </c>
      <c r="F19" s="31">
        <v>4</v>
      </c>
      <c r="G19" s="31">
        <v>4</v>
      </c>
      <c r="H19" s="31"/>
      <c r="I19" s="31"/>
      <c r="J19" s="31"/>
      <c r="K19" s="31"/>
      <c r="L19" s="31"/>
      <c r="M19" s="31"/>
      <c r="N19" s="31">
        <v>17</v>
      </c>
    </row>
    <row r="20" spans="1:14" x14ac:dyDescent="0.25">
      <c r="A20" s="30" t="s">
        <v>107</v>
      </c>
      <c r="B20" s="31">
        <v>6</v>
      </c>
      <c r="C20" s="31">
        <v>6</v>
      </c>
      <c r="D20" s="31">
        <v>5</v>
      </c>
      <c r="E20" s="31">
        <v>3</v>
      </c>
      <c r="F20" s="31">
        <v>2</v>
      </c>
      <c r="G20" s="31">
        <v>7</v>
      </c>
      <c r="H20" s="31">
        <v>10</v>
      </c>
      <c r="I20" s="31">
        <v>7</v>
      </c>
      <c r="J20" s="31">
        <v>15</v>
      </c>
      <c r="K20" s="31">
        <v>4</v>
      </c>
      <c r="L20" s="31">
        <v>3</v>
      </c>
      <c r="M20" s="31">
        <v>1</v>
      </c>
      <c r="N20" s="31">
        <v>69</v>
      </c>
    </row>
    <row r="21" spans="1:14" x14ac:dyDescent="0.25">
      <c r="A21" s="30" t="s">
        <v>102</v>
      </c>
      <c r="B21" s="31">
        <v>1</v>
      </c>
      <c r="C21" s="31">
        <v>1</v>
      </c>
      <c r="D21" s="31">
        <v>1</v>
      </c>
      <c r="E21" s="31">
        <v>6</v>
      </c>
      <c r="F21" s="31">
        <v>2</v>
      </c>
      <c r="G21" s="31">
        <v>2</v>
      </c>
      <c r="H21" s="31"/>
      <c r="I21" s="31"/>
      <c r="J21" s="31"/>
      <c r="K21" s="31"/>
      <c r="L21" s="31"/>
      <c r="M21" s="31"/>
      <c r="N21" s="31">
        <v>13</v>
      </c>
    </row>
    <row r="22" spans="1:14" x14ac:dyDescent="0.25">
      <c r="A22" s="30" t="s">
        <v>110</v>
      </c>
      <c r="B22" s="31">
        <v>3</v>
      </c>
      <c r="C22" s="31">
        <v>5</v>
      </c>
      <c r="D22" s="31">
        <v>3</v>
      </c>
      <c r="E22" s="31">
        <v>1</v>
      </c>
      <c r="F22" s="31">
        <v>5</v>
      </c>
      <c r="G22" s="31">
        <v>4</v>
      </c>
      <c r="H22" s="31"/>
      <c r="I22" s="31"/>
      <c r="J22" s="31"/>
      <c r="K22" s="31"/>
      <c r="L22" s="31"/>
      <c r="M22" s="31"/>
      <c r="N22" s="31">
        <v>21</v>
      </c>
    </row>
    <row r="23" spans="1:14" x14ac:dyDescent="0.25">
      <c r="A23" s="30" t="s">
        <v>111</v>
      </c>
      <c r="B23" s="31">
        <v>2</v>
      </c>
      <c r="C23" s="31">
        <v>7</v>
      </c>
      <c r="D23" s="31"/>
      <c r="E23" s="31">
        <v>1</v>
      </c>
      <c r="F23" s="31"/>
      <c r="G23" s="31">
        <v>1</v>
      </c>
      <c r="H23" s="31"/>
      <c r="I23" s="31"/>
      <c r="J23" s="31"/>
      <c r="K23" s="31"/>
      <c r="L23" s="31"/>
      <c r="M23" s="31"/>
      <c r="N23" s="31">
        <v>11</v>
      </c>
    </row>
    <row r="24" spans="1:14" x14ac:dyDescent="0.25">
      <c r="A24" s="30" t="s">
        <v>112</v>
      </c>
      <c r="B24" s="31"/>
      <c r="C24" s="31">
        <v>1</v>
      </c>
      <c r="D24" s="31">
        <v>2</v>
      </c>
      <c r="E24" s="31">
        <v>1</v>
      </c>
      <c r="F24" s="31">
        <v>4</v>
      </c>
      <c r="G24" s="31">
        <v>3</v>
      </c>
      <c r="H24" s="31"/>
      <c r="I24" s="31"/>
      <c r="J24" s="31"/>
      <c r="K24" s="31"/>
      <c r="L24" s="31"/>
      <c r="M24" s="31"/>
      <c r="N24" s="31">
        <v>11</v>
      </c>
    </row>
    <row r="25" spans="1:14" x14ac:dyDescent="0.25">
      <c r="A25" s="28" t="s">
        <v>89</v>
      </c>
      <c r="B25" s="29"/>
      <c r="C25" s="29">
        <v>18</v>
      </c>
      <c r="D25" s="29">
        <v>12</v>
      </c>
      <c r="E25" s="29">
        <v>15</v>
      </c>
      <c r="F25" s="29">
        <v>13</v>
      </c>
      <c r="G25" s="29">
        <v>15</v>
      </c>
      <c r="H25" s="29"/>
      <c r="I25" s="29"/>
      <c r="J25" s="29"/>
      <c r="K25" s="29"/>
      <c r="L25" s="29"/>
      <c r="M25" s="29"/>
      <c r="N25" s="29">
        <v>73</v>
      </c>
    </row>
    <row r="26" spans="1:14" x14ac:dyDescent="0.25">
      <c r="A26" s="30" t="s">
        <v>90</v>
      </c>
      <c r="B26" s="31"/>
      <c r="C26" s="31">
        <v>18</v>
      </c>
      <c r="D26" s="31">
        <v>12</v>
      </c>
      <c r="E26" s="31">
        <v>15</v>
      </c>
      <c r="F26" s="31">
        <v>13</v>
      </c>
      <c r="G26" s="31">
        <v>15</v>
      </c>
      <c r="H26" s="31"/>
      <c r="I26" s="31"/>
      <c r="J26" s="31"/>
      <c r="K26" s="31"/>
      <c r="L26" s="31"/>
      <c r="M26" s="31"/>
      <c r="N26" s="31">
        <v>73</v>
      </c>
    </row>
    <row r="27" spans="1:14" x14ac:dyDescent="0.25">
      <c r="A27" s="28" t="s">
        <v>91</v>
      </c>
      <c r="B27" s="29">
        <v>17</v>
      </c>
      <c r="C27" s="29">
        <v>16</v>
      </c>
      <c r="D27" s="29">
        <v>17</v>
      </c>
      <c r="E27" s="29">
        <v>21</v>
      </c>
      <c r="F27" s="29">
        <v>26</v>
      </c>
      <c r="G27" s="29">
        <v>11</v>
      </c>
      <c r="H27" s="29">
        <v>19</v>
      </c>
      <c r="I27" s="29">
        <v>22</v>
      </c>
      <c r="J27" s="29">
        <v>14</v>
      </c>
      <c r="K27" s="29">
        <v>14</v>
      </c>
      <c r="L27" s="29"/>
      <c r="M27" s="29"/>
      <c r="N27" s="29">
        <v>177</v>
      </c>
    </row>
    <row r="28" spans="1:14" x14ac:dyDescent="0.25">
      <c r="A28" s="30" t="s">
        <v>113</v>
      </c>
      <c r="B28" s="31">
        <v>9</v>
      </c>
      <c r="C28" s="31">
        <v>10</v>
      </c>
      <c r="D28" s="31">
        <v>9</v>
      </c>
      <c r="E28" s="31">
        <v>11</v>
      </c>
      <c r="F28" s="31">
        <v>11</v>
      </c>
      <c r="G28" s="31">
        <v>8</v>
      </c>
      <c r="H28" s="31"/>
      <c r="I28" s="31"/>
      <c r="J28" s="31"/>
      <c r="K28" s="31"/>
      <c r="L28" s="31"/>
      <c r="M28" s="31"/>
      <c r="N28" s="31">
        <v>58</v>
      </c>
    </row>
    <row r="29" spans="1:14" x14ac:dyDescent="0.25">
      <c r="A29" s="30" t="s">
        <v>92</v>
      </c>
      <c r="B29" s="31">
        <v>5</v>
      </c>
      <c r="C29" s="31">
        <v>4</v>
      </c>
      <c r="D29" s="31">
        <v>4</v>
      </c>
      <c r="E29" s="31">
        <v>9</v>
      </c>
      <c r="F29" s="31">
        <v>9</v>
      </c>
      <c r="G29" s="31">
        <v>2</v>
      </c>
      <c r="H29" s="31">
        <v>19</v>
      </c>
      <c r="I29" s="31">
        <v>22</v>
      </c>
      <c r="J29" s="31">
        <v>14</v>
      </c>
      <c r="K29" s="31">
        <v>14</v>
      </c>
      <c r="L29" s="31"/>
      <c r="M29" s="31"/>
      <c r="N29" s="31">
        <v>102</v>
      </c>
    </row>
    <row r="30" spans="1:14" x14ac:dyDescent="0.25">
      <c r="A30" s="30" t="s">
        <v>114</v>
      </c>
      <c r="B30" s="31">
        <v>3</v>
      </c>
      <c r="C30" s="31">
        <v>2</v>
      </c>
      <c r="D30" s="31">
        <v>4</v>
      </c>
      <c r="E30" s="31">
        <v>1</v>
      </c>
      <c r="F30" s="31">
        <v>6</v>
      </c>
      <c r="G30" s="31">
        <v>1</v>
      </c>
      <c r="H30" s="31"/>
      <c r="I30" s="31"/>
      <c r="J30" s="31"/>
      <c r="K30" s="31"/>
      <c r="L30" s="31"/>
      <c r="M30" s="31"/>
      <c r="N30" s="31">
        <v>17</v>
      </c>
    </row>
    <row r="31" spans="1:14" x14ac:dyDescent="0.25">
      <c r="A31" s="28" t="s">
        <v>93</v>
      </c>
      <c r="B31" s="29"/>
      <c r="C31" s="29">
        <v>4</v>
      </c>
      <c r="D31" s="29">
        <v>6</v>
      </c>
      <c r="E31" s="29">
        <v>2</v>
      </c>
      <c r="F31" s="29">
        <v>2</v>
      </c>
      <c r="G31" s="29">
        <v>2</v>
      </c>
      <c r="H31" s="29"/>
      <c r="I31" s="29"/>
      <c r="J31" s="29"/>
      <c r="K31" s="29"/>
      <c r="L31" s="29"/>
      <c r="M31" s="29"/>
      <c r="N31" s="29">
        <v>16</v>
      </c>
    </row>
    <row r="32" spans="1:14" x14ac:dyDescent="0.25">
      <c r="A32" s="30" t="s">
        <v>115</v>
      </c>
      <c r="B32" s="31"/>
      <c r="C32" s="31">
        <v>4</v>
      </c>
      <c r="D32" s="31">
        <v>6</v>
      </c>
      <c r="E32" s="31">
        <v>2</v>
      </c>
      <c r="F32" s="31">
        <v>2</v>
      </c>
      <c r="G32" s="31">
        <v>2</v>
      </c>
      <c r="H32" s="31"/>
      <c r="I32" s="31"/>
      <c r="J32" s="31"/>
      <c r="K32" s="31"/>
      <c r="L32" s="31"/>
      <c r="M32" s="31"/>
      <c r="N32" s="31">
        <v>16</v>
      </c>
    </row>
    <row r="33" spans="1:14" x14ac:dyDescent="0.25">
      <c r="A33" s="28" t="s">
        <v>116</v>
      </c>
      <c r="B33" s="29">
        <v>11</v>
      </c>
      <c r="C33" s="29">
        <v>16</v>
      </c>
      <c r="D33" s="29">
        <v>11</v>
      </c>
      <c r="E33" s="29">
        <v>13</v>
      </c>
      <c r="F33" s="29">
        <v>14</v>
      </c>
      <c r="G33" s="29">
        <v>11</v>
      </c>
      <c r="H33" s="29">
        <v>8</v>
      </c>
      <c r="I33" s="29">
        <v>6</v>
      </c>
      <c r="J33" s="29">
        <v>9</v>
      </c>
      <c r="K33" s="29">
        <v>2</v>
      </c>
      <c r="L33" s="29"/>
      <c r="M33" s="29"/>
      <c r="N33" s="29">
        <v>101</v>
      </c>
    </row>
    <row r="34" spans="1:14" x14ac:dyDescent="0.25">
      <c r="A34" s="30" t="s">
        <v>117</v>
      </c>
      <c r="B34" s="31">
        <v>3</v>
      </c>
      <c r="C34" s="31">
        <v>5</v>
      </c>
      <c r="D34" s="31">
        <v>6</v>
      </c>
      <c r="E34" s="31">
        <v>2</v>
      </c>
      <c r="F34" s="31">
        <v>3</v>
      </c>
      <c r="G34" s="31">
        <v>1</v>
      </c>
      <c r="H34" s="31"/>
      <c r="I34" s="31"/>
      <c r="J34" s="31"/>
      <c r="K34" s="31"/>
      <c r="L34" s="31"/>
      <c r="M34" s="31"/>
      <c r="N34" s="31">
        <v>20</v>
      </c>
    </row>
    <row r="35" spans="1:14" x14ac:dyDescent="0.25">
      <c r="A35" s="30" t="s">
        <v>116</v>
      </c>
      <c r="B35" s="31">
        <v>5</v>
      </c>
      <c r="C35" s="31">
        <v>6</v>
      </c>
      <c r="D35" s="31">
        <v>2</v>
      </c>
      <c r="E35" s="31">
        <v>5</v>
      </c>
      <c r="F35" s="31">
        <v>4</v>
      </c>
      <c r="G35" s="31">
        <v>2</v>
      </c>
      <c r="H35" s="31">
        <v>8</v>
      </c>
      <c r="I35" s="31">
        <v>6</v>
      </c>
      <c r="J35" s="31">
        <v>9</v>
      </c>
      <c r="K35" s="31">
        <v>2</v>
      </c>
      <c r="L35" s="31"/>
      <c r="M35" s="31"/>
      <c r="N35" s="31">
        <v>49</v>
      </c>
    </row>
    <row r="36" spans="1:14" x14ac:dyDescent="0.25">
      <c r="A36" s="30" t="s">
        <v>118</v>
      </c>
      <c r="B36" s="31">
        <v>1</v>
      </c>
      <c r="C36" s="31">
        <v>2</v>
      </c>
      <c r="D36" s="31">
        <v>1</v>
      </c>
      <c r="E36" s="31">
        <v>3</v>
      </c>
      <c r="F36" s="31"/>
      <c r="G36" s="31">
        <v>4</v>
      </c>
      <c r="H36" s="31"/>
      <c r="I36" s="31"/>
      <c r="J36" s="31"/>
      <c r="K36" s="31"/>
      <c r="L36" s="31"/>
      <c r="M36" s="31"/>
      <c r="N36" s="31">
        <v>11</v>
      </c>
    </row>
    <row r="37" spans="1:14" x14ac:dyDescent="0.25">
      <c r="A37" s="30" t="s">
        <v>119</v>
      </c>
      <c r="B37" s="31">
        <v>1</v>
      </c>
      <c r="C37" s="31">
        <v>1</v>
      </c>
      <c r="D37" s="31">
        <v>1</v>
      </c>
      <c r="E37" s="31">
        <v>1</v>
      </c>
      <c r="F37" s="31">
        <v>4</v>
      </c>
      <c r="G37" s="31">
        <v>2</v>
      </c>
      <c r="H37" s="31"/>
      <c r="I37" s="31"/>
      <c r="J37" s="31"/>
      <c r="K37" s="31"/>
      <c r="L37" s="31"/>
      <c r="M37" s="31"/>
      <c r="N37" s="31">
        <v>10</v>
      </c>
    </row>
    <row r="38" spans="1:14" x14ac:dyDescent="0.25">
      <c r="A38" s="30" t="s">
        <v>120</v>
      </c>
      <c r="B38" s="31">
        <v>1</v>
      </c>
      <c r="C38" s="31">
        <v>2</v>
      </c>
      <c r="D38" s="31">
        <v>1</v>
      </c>
      <c r="E38" s="31">
        <v>2</v>
      </c>
      <c r="F38" s="31">
        <v>3</v>
      </c>
      <c r="G38" s="31">
        <v>2</v>
      </c>
      <c r="H38" s="31"/>
      <c r="I38" s="31"/>
      <c r="J38" s="31"/>
      <c r="K38" s="31"/>
      <c r="L38" s="31"/>
      <c r="M38" s="31"/>
      <c r="N38" s="31">
        <v>11</v>
      </c>
    </row>
    <row r="39" spans="1:14" x14ac:dyDescent="0.25">
      <c r="A39" s="32" t="s">
        <v>11</v>
      </c>
      <c r="B39" s="33">
        <v>101</v>
      </c>
      <c r="C39" s="33">
        <v>179</v>
      </c>
      <c r="D39" s="33">
        <v>133</v>
      </c>
      <c r="E39" s="33">
        <v>208</v>
      </c>
      <c r="F39" s="33">
        <v>163</v>
      </c>
      <c r="G39" s="33">
        <v>149</v>
      </c>
      <c r="H39" s="33">
        <v>73</v>
      </c>
      <c r="I39" s="33">
        <v>56</v>
      </c>
      <c r="J39" s="33">
        <v>56</v>
      </c>
      <c r="K39" s="33">
        <v>41</v>
      </c>
      <c r="L39" s="33">
        <v>13</v>
      </c>
      <c r="M39" s="33">
        <v>9</v>
      </c>
      <c r="N39" s="33">
        <v>1181</v>
      </c>
    </row>
  </sheetData>
  <mergeCells count="1">
    <mergeCell ref="A1:N1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O23"/>
  <sheetViews>
    <sheetView topLeftCell="A3" zoomScaleNormal="100" workbookViewId="0">
      <selection activeCell="A4" sqref="A4:G23"/>
    </sheetView>
  </sheetViews>
  <sheetFormatPr baseColWidth="10" defaultRowHeight="15" x14ac:dyDescent="0.25"/>
  <cols>
    <col min="1" max="1" width="54.42578125" customWidth="1"/>
    <col min="2" max="6" width="6.7109375" customWidth="1"/>
    <col min="7" max="7" width="12.28515625" customWidth="1"/>
  </cols>
  <sheetData>
    <row r="1" spans="1:15" ht="29.25" customHeight="1" x14ac:dyDescent="0.25">
      <c r="A1" s="2"/>
      <c r="B1" s="2"/>
      <c r="C1" s="2"/>
      <c r="D1" s="2"/>
      <c r="E1" s="2"/>
      <c r="F1" s="2"/>
      <c r="G1" s="2"/>
    </row>
    <row r="2" spans="1:15" x14ac:dyDescent="0.25">
      <c r="A2" s="21" t="s">
        <v>2</v>
      </c>
      <c r="B2" s="21"/>
      <c r="C2" s="21"/>
      <c r="D2" s="21"/>
      <c r="E2" s="21"/>
      <c r="F2" s="21"/>
      <c r="G2" s="21"/>
    </row>
    <row r="3" spans="1:15" x14ac:dyDescent="0.25">
      <c r="A3" s="34" t="s">
        <v>4</v>
      </c>
      <c r="B3" s="35">
        <v>-1</v>
      </c>
      <c r="C3" s="35">
        <v>0</v>
      </c>
      <c r="D3" s="35">
        <v>1</v>
      </c>
      <c r="E3" s="35">
        <v>10</v>
      </c>
      <c r="F3" s="35">
        <v>11</v>
      </c>
      <c r="G3" s="35" t="s">
        <v>11</v>
      </c>
    </row>
    <row r="4" spans="1:15" x14ac:dyDescent="0.25">
      <c r="A4" s="28" t="s">
        <v>21</v>
      </c>
      <c r="B4" s="29"/>
      <c r="C4" s="29"/>
      <c r="D4" s="29"/>
      <c r="E4" s="29">
        <v>119</v>
      </c>
      <c r="F4" s="29">
        <v>115</v>
      </c>
      <c r="G4" s="29">
        <v>234</v>
      </c>
    </row>
    <row r="5" spans="1:15" x14ac:dyDescent="0.25">
      <c r="A5" s="30" t="s">
        <v>73</v>
      </c>
      <c r="B5" s="31"/>
      <c r="C5" s="31"/>
      <c r="D5" s="31"/>
      <c r="E5" s="31">
        <v>119</v>
      </c>
      <c r="F5" s="31">
        <v>115</v>
      </c>
      <c r="G5" s="31">
        <v>234</v>
      </c>
    </row>
    <row r="6" spans="1:15" x14ac:dyDescent="0.25">
      <c r="A6" s="28" t="s">
        <v>29</v>
      </c>
      <c r="B6" s="29"/>
      <c r="C6" s="29"/>
      <c r="D6" s="29"/>
      <c r="E6" s="29">
        <v>56</v>
      </c>
      <c r="F6" s="29">
        <v>51</v>
      </c>
      <c r="G6" s="29">
        <v>107</v>
      </c>
    </row>
    <row r="7" spans="1:15" x14ac:dyDescent="0.25">
      <c r="A7" s="30" t="s">
        <v>30</v>
      </c>
      <c r="B7" s="31"/>
      <c r="C7" s="31"/>
      <c r="D7" s="31"/>
      <c r="E7" s="31">
        <v>56</v>
      </c>
      <c r="F7" s="31">
        <v>51</v>
      </c>
      <c r="G7" s="31">
        <v>107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28" t="s">
        <v>37</v>
      </c>
      <c r="B8" s="29"/>
      <c r="C8" s="29"/>
      <c r="D8" s="29"/>
      <c r="E8" s="29">
        <v>167</v>
      </c>
      <c r="F8" s="29">
        <v>137</v>
      </c>
      <c r="G8" s="29">
        <v>304</v>
      </c>
    </row>
    <row r="9" spans="1:15" x14ac:dyDescent="0.25">
      <c r="A9" s="30" t="s">
        <v>74</v>
      </c>
      <c r="B9" s="31"/>
      <c r="C9" s="31"/>
      <c r="D9" s="31"/>
      <c r="E9" s="31">
        <v>167</v>
      </c>
      <c r="F9" s="31">
        <v>137</v>
      </c>
      <c r="G9" s="31">
        <v>304</v>
      </c>
    </row>
    <row r="10" spans="1:15" x14ac:dyDescent="0.25">
      <c r="A10" s="28" t="s">
        <v>40</v>
      </c>
      <c r="B10" s="29">
        <v>48</v>
      </c>
      <c r="C10" s="29">
        <v>39</v>
      </c>
      <c r="D10" s="29"/>
      <c r="E10" s="29">
        <v>47</v>
      </c>
      <c r="F10" s="29">
        <v>53</v>
      </c>
      <c r="G10" s="29">
        <v>187</v>
      </c>
    </row>
    <row r="11" spans="1:15" x14ac:dyDescent="0.25">
      <c r="A11" s="30" t="s">
        <v>67</v>
      </c>
      <c r="B11" s="31"/>
      <c r="C11" s="31"/>
      <c r="D11" s="31"/>
      <c r="E11" s="31">
        <v>47</v>
      </c>
      <c r="F11" s="31">
        <v>53</v>
      </c>
      <c r="G11" s="31">
        <v>100</v>
      </c>
    </row>
    <row r="12" spans="1:15" x14ac:dyDescent="0.25">
      <c r="A12" s="30" t="s">
        <v>75</v>
      </c>
      <c r="B12" s="31">
        <v>48</v>
      </c>
      <c r="C12" s="31">
        <v>39</v>
      </c>
      <c r="D12" s="31"/>
      <c r="E12" s="31"/>
      <c r="F12" s="31"/>
      <c r="G12" s="31">
        <v>87</v>
      </c>
    </row>
    <row r="13" spans="1:15" x14ac:dyDescent="0.25">
      <c r="A13" s="28" t="s">
        <v>70</v>
      </c>
      <c r="B13" s="29"/>
      <c r="C13" s="29">
        <v>109</v>
      </c>
      <c r="D13" s="29">
        <v>163</v>
      </c>
      <c r="E13" s="29"/>
      <c r="F13" s="29"/>
      <c r="G13" s="29">
        <v>272</v>
      </c>
    </row>
    <row r="14" spans="1:15" x14ac:dyDescent="0.25">
      <c r="A14" s="30" t="s">
        <v>71</v>
      </c>
      <c r="B14" s="31"/>
      <c r="C14" s="31">
        <v>109</v>
      </c>
      <c r="D14" s="31">
        <v>163</v>
      </c>
      <c r="E14" s="31"/>
      <c r="F14" s="31"/>
      <c r="G14" s="31">
        <v>272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28" t="s">
        <v>42</v>
      </c>
      <c r="B15" s="29"/>
      <c r="C15" s="29">
        <v>58</v>
      </c>
      <c r="D15" s="29"/>
      <c r="E15" s="29"/>
      <c r="F15" s="29"/>
      <c r="G15" s="29">
        <v>58</v>
      </c>
    </row>
    <row r="16" spans="1:15" x14ac:dyDescent="0.25">
      <c r="A16" s="30" t="s">
        <v>76</v>
      </c>
      <c r="B16" s="31"/>
      <c r="C16" s="31">
        <v>58</v>
      </c>
      <c r="D16" s="31"/>
      <c r="E16" s="31"/>
      <c r="F16" s="31"/>
      <c r="G16" s="31">
        <v>58</v>
      </c>
    </row>
    <row r="17" spans="1:7" x14ac:dyDescent="0.25">
      <c r="A17" s="28" t="s">
        <v>50</v>
      </c>
      <c r="B17" s="29"/>
      <c r="C17" s="29"/>
      <c r="D17" s="29"/>
      <c r="E17" s="29">
        <v>172</v>
      </c>
      <c r="F17" s="29">
        <v>114</v>
      </c>
      <c r="G17" s="29">
        <v>286</v>
      </c>
    </row>
    <row r="18" spans="1:7" x14ac:dyDescent="0.25">
      <c r="A18" s="30" t="s">
        <v>53</v>
      </c>
      <c r="B18" s="31"/>
      <c r="C18" s="31"/>
      <c r="D18" s="31"/>
      <c r="E18" s="31">
        <v>172</v>
      </c>
      <c r="F18" s="31">
        <v>114</v>
      </c>
      <c r="G18" s="31">
        <v>286</v>
      </c>
    </row>
    <row r="19" spans="1:7" x14ac:dyDescent="0.25">
      <c r="A19" s="28" t="s">
        <v>59</v>
      </c>
      <c r="B19" s="29"/>
      <c r="C19" s="29"/>
      <c r="D19" s="29"/>
      <c r="E19" s="29">
        <v>231</v>
      </c>
      <c r="F19" s="29">
        <v>184</v>
      </c>
      <c r="G19" s="29">
        <v>415</v>
      </c>
    </row>
    <row r="20" spans="1:7" x14ac:dyDescent="0.25">
      <c r="A20" s="30" t="s">
        <v>77</v>
      </c>
      <c r="B20" s="31"/>
      <c r="C20" s="31"/>
      <c r="D20" s="31"/>
      <c r="E20" s="31">
        <v>231</v>
      </c>
      <c r="F20" s="31">
        <v>184</v>
      </c>
      <c r="G20" s="31">
        <v>415</v>
      </c>
    </row>
    <row r="21" spans="1:7" x14ac:dyDescent="0.25">
      <c r="A21" s="28" t="s">
        <v>62</v>
      </c>
      <c r="B21" s="29">
        <v>25</v>
      </c>
      <c r="C21" s="29">
        <v>63</v>
      </c>
      <c r="D21" s="29"/>
      <c r="E21" s="29"/>
      <c r="F21" s="29"/>
      <c r="G21" s="29">
        <v>88</v>
      </c>
    </row>
    <row r="22" spans="1:7" x14ac:dyDescent="0.25">
      <c r="A22" s="30" t="s">
        <v>78</v>
      </c>
      <c r="B22" s="31">
        <v>25</v>
      </c>
      <c r="C22" s="31">
        <v>63</v>
      </c>
      <c r="D22" s="31"/>
      <c r="E22" s="31"/>
      <c r="F22" s="31"/>
      <c r="G22" s="31">
        <v>88</v>
      </c>
    </row>
    <row r="23" spans="1:7" x14ac:dyDescent="0.25">
      <c r="A23" s="32" t="s">
        <v>11</v>
      </c>
      <c r="B23" s="33">
        <v>73</v>
      </c>
      <c r="C23" s="33">
        <v>269</v>
      </c>
      <c r="D23" s="33">
        <v>163</v>
      </c>
      <c r="E23" s="33">
        <v>792</v>
      </c>
      <c r="F23" s="33">
        <v>654</v>
      </c>
      <c r="G23" s="33">
        <v>1951</v>
      </c>
    </row>
  </sheetData>
  <mergeCells count="1">
    <mergeCell ref="A2:G2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S22"/>
  <sheetViews>
    <sheetView topLeftCell="A12" zoomScaleNormal="100" workbookViewId="0">
      <selection activeCell="O22" sqref="A4:O22"/>
    </sheetView>
  </sheetViews>
  <sheetFormatPr baseColWidth="10" defaultRowHeight="15" x14ac:dyDescent="0.25"/>
  <cols>
    <col min="1" max="1" width="48.42578125" customWidth="1"/>
    <col min="2" max="2" width="5.5703125" customWidth="1"/>
    <col min="3" max="14" width="6.7109375" customWidth="1"/>
  </cols>
  <sheetData>
    <row r="1" spans="1:19" ht="29.25" customHeight="1" x14ac:dyDescent="0.25">
      <c r="A1" s="2"/>
      <c r="C1" s="2"/>
      <c r="D1" s="2"/>
      <c r="E1" s="2"/>
      <c r="F1" s="2"/>
      <c r="G1" s="2"/>
      <c r="H1" s="2"/>
    </row>
    <row r="2" spans="1:19" x14ac:dyDescent="0.25">
      <c r="A2" s="21" t="s">
        <v>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9" x14ac:dyDescent="0.25">
      <c r="A3" s="8" t="s">
        <v>4</v>
      </c>
      <c r="B3" s="16">
        <v>-1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1:19" x14ac:dyDescent="0.25">
      <c r="A4" s="28" t="s">
        <v>79</v>
      </c>
      <c r="B4" s="29"/>
      <c r="C4" s="29">
        <v>3</v>
      </c>
      <c r="D4" s="29">
        <v>9</v>
      </c>
      <c r="E4" s="29">
        <v>10</v>
      </c>
      <c r="F4" s="29">
        <v>5</v>
      </c>
      <c r="G4" s="29">
        <v>11</v>
      </c>
      <c r="H4" s="29">
        <v>4</v>
      </c>
      <c r="I4" s="29">
        <v>17</v>
      </c>
      <c r="J4" s="29">
        <v>14</v>
      </c>
      <c r="K4" s="29">
        <v>13</v>
      </c>
      <c r="L4" s="29">
        <v>5</v>
      </c>
      <c r="M4" s="29">
        <v>9</v>
      </c>
      <c r="N4" s="29">
        <v>13</v>
      </c>
      <c r="O4" s="29">
        <v>113</v>
      </c>
    </row>
    <row r="5" spans="1:19" x14ac:dyDescent="0.25">
      <c r="A5" s="30" t="s">
        <v>80</v>
      </c>
      <c r="B5" s="31"/>
      <c r="C5" s="31">
        <v>3</v>
      </c>
      <c r="D5" s="31">
        <v>9</v>
      </c>
      <c r="E5" s="31">
        <v>10</v>
      </c>
      <c r="F5" s="31">
        <v>5</v>
      </c>
      <c r="G5" s="31">
        <v>11</v>
      </c>
      <c r="H5" s="31">
        <v>4</v>
      </c>
      <c r="I5" s="31">
        <v>17</v>
      </c>
      <c r="J5" s="31">
        <v>14</v>
      </c>
      <c r="K5" s="31">
        <v>13</v>
      </c>
      <c r="L5" s="31">
        <v>5</v>
      </c>
      <c r="M5" s="31">
        <v>9</v>
      </c>
      <c r="N5" s="31">
        <v>13</v>
      </c>
      <c r="O5" s="31">
        <v>113</v>
      </c>
    </row>
    <row r="6" spans="1:19" x14ac:dyDescent="0.25">
      <c r="A6" s="28" t="s">
        <v>81</v>
      </c>
      <c r="B6" s="29"/>
      <c r="C6" s="29">
        <v>1</v>
      </c>
      <c r="D6" s="29">
        <v>2</v>
      </c>
      <c r="E6" s="29">
        <v>4</v>
      </c>
      <c r="F6" s="29">
        <v>9</v>
      </c>
      <c r="G6" s="29">
        <v>9</v>
      </c>
      <c r="H6" s="29">
        <v>7</v>
      </c>
      <c r="I6" s="29">
        <v>15</v>
      </c>
      <c r="J6" s="29">
        <v>23</v>
      </c>
      <c r="K6" s="29">
        <v>19</v>
      </c>
      <c r="L6" s="29">
        <v>8</v>
      </c>
      <c r="M6" s="29">
        <v>9</v>
      </c>
      <c r="N6" s="29">
        <v>8</v>
      </c>
      <c r="O6" s="29">
        <v>114</v>
      </c>
    </row>
    <row r="7" spans="1:19" x14ac:dyDescent="0.25">
      <c r="A7" s="30" t="s">
        <v>82</v>
      </c>
      <c r="B7" s="31"/>
      <c r="C7" s="31"/>
      <c r="D7" s="31"/>
      <c r="E7" s="31"/>
      <c r="F7" s="31"/>
      <c r="G7" s="31"/>
      <c r="H7" s="31"/>
      <c r="I7" s="31">
        <v>15</v>
      </c>
      <c r="J7" s="31">
        <v>23</v>
      </c>
      <c r="K7" s="31">
        <v>19</v>
      </c>
      <c r="L7" s="31">
        <v>8</v>
      </c>
      <c r="M7" s="31">
        <v>9</v>
      </c>
      <c r="N7" s="31">
        <v>8</v>
      </c>
      <c r="O7" s="31">
        <v>82</v>
      </c>
    </row>
    <row r="8" spans="1:19" x14ac:dyDescent="0.25">
      <c r="A8" s="30" t="s">
        <v>83</v>
      </c>
      <c r="B8" s="31"/>
      <c r="C8" s="31">
        <v>1</v>
      </c>
      <c r="D8" s="31">
        <v>2</v>
      </c>
      <c r="E8" s="31">
        <v>4</v>
      </c>
      <c r="F8" s="31">
        <v>9</v>
      </c>
      <c r="G8" s="31">
        <v>9</v>
      </c>
      <c r="H8" s="31">
        <v>7</v>
      </c>
      <c r="I8" s="31"/>
      <c r="J8" s="31"/>
      <c r="K8" s="31"/>
      <c r="L8" s="31"/>
      <c r="M8" s="31"/>
      <c r="N8" s="31"/>
      <c r="O8" s="31">
        <v>32</v>
      </c>
    </row>
    <row r="9" spans="1:19" x14ac:dyDescent="0.25">
      <c r="A9" s="28" t="s">
        <v>84</v>
      </c>
      <c r="B9" s="29">
        <v>5</v>
      </c>
      <c r="C9" s="29">
        <v>7</v>
      </c>
      <c r="D9" s="29">
        <v>17</v>
      </c>
      <c r="E9" s="29">
        <v>18</v>
      </c>
      <c r="F9" s="29">
        <v>21</v>
      </c>
      <c r="G9" s="29">
        <v>15</v>
      </c>
      <c r="H9" s="29">
        <v>31</v>
      </c>
      <c r="I9" s="29">
        <v>38</v>
      </c>
      <c r="J9" s="29">
        <v>46</v>
      </c>
      <c r="K9" s="29">
        <v>34</v>
      </c>
      <c r="L9" s="29">
        <v>25</v>
      </c>
      <c r="M9" s="29">
        <v>17</v>
      </c>
      <c r="N9" s="29">
        <v>18</v>
      </c>
      <c r="O9" s="29">
        <v>292</v>
      </c>
      <c r="P9" s="4"/>
      <c r="Q9" s="4"/>
      <c r="R9" s="4"/>
      <c r="S9" s="4"/>
    </row>
    <row r="10" spans="1:19" x14ac:dyDescent="0.25">
      <c r="A10" s="30" t="s">
        <v>85</v>
      </c>
      <c r="B10" s="31">
        <v>5</v>
      </c>
      <c r="C10" s="31">
        <v>5</v>
      </c>
      <c r="D10" s="31">
        <v>14</v>
      </c>
      <c r="E10" s="31">
        <v>13</v>
      </c>
      <c r="F10" s="31">
        <v>21</v>
      </c>
      <c r="G10" s="31">
        <v>13</v>
      </c>
      <c r="H10" s="31">
        <v>29</v>
      </c>
      <c r="I10" s="31">
        <v>38</v>
      </c>
      <c r="J10" s="31">
        <v>46</v>
      </c>
      <c r="K10" s="31">
        <v>34</v>
      </c>
      <c r="L10" s="31">
        <v>25</v>
      </c>
      <c r="M10" s="31">
        <v>17</v>
      </c>
      <c r="N10" s="31">
        <v>18</v>
      </c>
      <c r="O10" s="31">
        <v>278</v>
      </c>
    </row>
    <row r="11" spans="1:19" x14ac:dyDescent="0.25">
      <c r="A11" s="30" t="s">
        <v>86</v>
      </c>
      <c r="B11" s="31"/>
      <c r="C11" s="31">
        <v>2</v>
      </c>
      <c r="D11" s="31">
        <v>3</v>
      </c>
      <c r="E11" s="31">
        <v>5</v>
      </c>
      <c r="F11" s="31"/>
      <c r="G11" s="31">
        <v>2</v>
      </c>
      <c r="H11" s="31">
        <v>2</v>
      </c>
      <c r="I11" s="31"/>
      <c r="J11" s="31"/>
      <c r="K11" s="31"/>
      <c r="L11" s="31"/>
      <c r="M11" s="31"/>
      <c r="N11" s="31"/>
      <c r="O11" s="31">
        <v>14</v>
      </c>
    </row>
    <row r="12" spans="1:19" x14ac:dyDescent="0.25">
      <c r="A12" s="28" t="s">
        <v>87</v>
      </c>
      <c r="B12" s="29"/>
      <c r="C12" s="29">
        <v>13</v>
      </c>
      <c r="D12" s="29">
        <v>20</v>
      </c>
      <c r="E12" s="29">
        <v>20</v>
      </c>
      <c r="F12" s="29">
        <v>26</v>
      </c>
      <c r="G12" s="29">
        <v>20</v>
      </c>
      <c r="H12" s="29">
        <v>23</v>
      </c>
      <c r="I12" s="29">
        <v>32</v>
      </c>
      <c r="J12" s="29">
        <v>12</v>
      </c>
      <c r="K12" s="29">
        <v>25</v>
      </c>
      <c r="L12" s="29">
        <v>24</v>
      </c>
      <c r="M12" s="29">
        <v>13</v>
      </c>
      <c r="N12" s="29">
        <v>11</v>
      </c>
      <c r="O12" s="29">
        <v>239</v>
      </c>
    </row>
    <row r="13" spans="1:19" x14ac:dyDescent="0.25">
      <c r="A13" s="30" t="s">
        <v>88</v>
      </c>
      <c r="B13" s="31"/>
      <c r="C13" s="31">
        <v>13</v>
      </c>
      <c r="D13" s="31">
        <v>20</v>
      </c>
      <c r="E13" s="31">
        <v>20</v>
      </c>
      <c r="F13" s="31">
        <v>26</v>
      </c>
      <c r="G13" s="31">
        <v>20</v>
      </c>
      <c r="H13" s="31">
        <v>23</v>
      </c>
      <c r="I13" s="31">
        <v>32</v>
      </c>
      <c r="J13" s="31">
        <v>12</v>
      </c>
      <c r="K13" s="31">
        <v>25</v>
      </c>
      <c r="L13" s="31">
        <v>24</v>
      </c>
      <c r="M13" s="31">
        <v>13</v>
      </c>
      <c r="N13" s="31">
        <v>11</v>
      </c>
      <c r="O13" s="31">
        <v>239</v>
      </c>
    </row>
    <row r="14" spans="1:19" x14ac:dyDescent="0.25">
      <c r="A14" s="28" t="s">
        <v>89</v>
      </c>
      <c r="B14" s="29"/>
      <c r="C14" s="29">
        <v>11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>
        <v>11</v>
      </c>
    </row>
    <row r="15" spans="1:19" x14ac:dyDescent="0.25">
      <c r="A15" s="30" t="s">
        <v>90</v>
      </c>
      <c r="B15" s="31"/>
      <c r="C15" s="31">
        <v>11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>
        <v>11</v>
      </c>
    </row>
    <row r="16" spans="1:19" x14ac:dyDescent="0.25">
      <c r="A16" s="28" t="s">
        <v>91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>
        <v>9</v>
      </c>
      <c r="N16" s="29">
        <v>9</v>
      </c>
      <c r="O16" s="29">
        <v>18</v>
      </c>
    </row>
    <row r="17" spans="1:15" x14ac:dyDescent="0.25">
      <c r="A17" s="30" t="s">
        <v>92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>
        <v>9</v>
      </c>
      <c r="N17" s="31">
        <v>9</v>
      </c>
      <c r="O17" s="31">
        <v>18</v>
      </c>
    </row>
    <row r="18" spans="1:15" x14ac:dyDescent="0.25">
      <c r="A18" s="28" t="s">
        <v>93</v>
      </c>
      <c r="B18" s="29"/>
      <c r="C18" s="29">
        <v>1</v>
      </c>
      <c r="D18" s="29">
        <v>4</v>
      </c>
      <c r="E18" s="29">
        <v>2</v>
      </c>
      <c r="F18" s="29">
        <v>5</v>
      </c>
      <c r="G18" s="29">
        <v>7</v>
      </c>
      <c r="H18" s="29">
        <v>7</v>
      </c>
      <c r="I18" s="29">
        <v>12</v>
      </c>
      <c r="J18" s="29">
        <v>7</v>
      </c>
      <c r="K18" s="29">
        <v>7</v>
      </c>
      <c r="L18" s="29">
        <v>4</v>
      </c>
      <c r="M18" s="29">
        <v>7</v>
      </c>
      <c r="N18" s="29">
        <v>2</v>
      </c>
      <c r="O18" s="29">
        <v>65</v>
      </c>
    </row>
    <row r="19" spans="1:15" x14ac:dyDescent="0.25">
      <c r="A19" s="30" t="s">
        <v>94</v>
      </c>
      <c r="B19" s="31"/>
      <c r="C19" s="31">
        <v>1</v>
      </c>
      <c r="D19" s="31">
        <v>4</v>
      </c>
      <c r="E19" s="31">
        <v>2</v>
      </c>
      <c r="F19" s="31">
        <v>5</v>
      </c>
      <c r="G19" s="31">
        <v>7</v>
      </c>
      <c r="H19" s="31">
        <v>7</v>
      </c>
      <c r="I19" s="31">
        <v>12</v>
      </c>
      <c r="J19" s="31">
        <v>7</v>
      </c>
      <c r="K19" s="31">
        <v>7</v>
      </c>
      <c r="L19" s="31">
        <v>4</v>
      </c>
      <c r="M19" s="31">
        <v>7</v>
      </c>
      <c r="N19" s="31">
        <v>2</v>
      </c>
      <c r="O19" s="31">
        <v>65</v>
      </c>
    </row>
    <row r="20" spans="1:15" x14ac:dyDescent="0.25">
      <c r="A20" s="28" t="s">
        <v>95</v>
      </c>
      <c r="B20" s="29"/>
      <c r="C20" s="29">
        <v>19</v>
      </c>
      <c r="D20" s="29">
        <v>26</v>
      </c>
      <c r="E20" s="29">
        <v>28</v>
      </c>
      <c r="F20" s="29">
        <v>20</v>
      </c>
      <c r="G20" s="29">
        <v>29</v>
      </c>
      <c r="H20" s="29">
        <v>22</v>
      </c>
      <c r="I20" s="29">
        <v>51</v>
      </c>
      <c r="J20" s="29">
        <v>47</v>
      </c>
      <c r="K20" s="29">
        <v>23</v>
      </c>
      <c r="L20" s="29">
        <v>26</v>
      </c>
      <c r="M20" s="29">
        <v>30</v>
      </c>
      <c r="N20" s="29">
        <v>17</v>
      </c>
      <c r="O20" s="29">
        <v>338</v>
      </c>
    </row>
    <row r="21" spans="1:15" x14ac:dyDescent="0.25">
      <c r="A21" s="30" t="s">
        <v>96</v>
      </c>
      <c r="B21" s="31"/>
      <c r="C21" s="31">
        <v>19</v>
      </c>
      <c r="D21" s="31">
        <v>26</v>
      </c>
      <c r="E21" s="31">
        <v>28</v>
      </c>
      <c r="F21" s="31">
        <v>20</v>
      </c>
      <c r="G21" s="31">
        <v>29</v>
      </c>
      <c r="H21" s="31">
        <v>22</v>
      </c>
      <c r="I21" s="31">
        <v>51</v>
      </c>
      <c r="J21" s="31">
        <v>47</v>
      </c>
      <c r="K21" s="31">
        <v>23</v>
      </c>
      <c r="L21" s="31">
        <v>26</v>
      </c>
      <c r="M21" s="31">
        <v>30</v>
      </c>
      <c r="N21" s="31">
        <v>17</v>
      </c>
      <c r="O21" s="31">
        <v>338</v>
      </c>
    </row>
    <row r="22" spans="1:15" x14ac:dyDescent="0.25">
      <c r="A22" s="32" t="s">
        <v>11</v>
      </c>
      <c r="B22" s="33">
        <v>5</v>
      </c>
      <c r="C22" s="33">
        <v>55</v>
      </c>
      <c r="D22" s="33">
        <v>78</v>
      </c>
      <c r="E22" s="33">
        <v>82</v>
      </c>
      <c r="F22" s="33">
        <v>86</v>
      </c>
      <c r="G22" s="33">
        <v>91</v>
      </c>
      <c r="H22" s="33">
        <v>94</v>
      </c>
      <c r="I22" s="33">
        <v>165</v>
      </c>
      <c r="J22" s="33">
        <v>149</v>
      </c>
      <c r="K22" s="33">
        <v>121</v>
      </c>
      <c r="L22" s="33">
        <v>92</v>
      </c>
      <c r="M22" s="33">
        <v>94</v>
      </c>
      <c r="N22" s="33">
        <v>78</v>
      </c>
      <c r="O22" s="33">
        <v>1190</v>
      </c>
    </row>
  </sheetData>
  <mergeCells count="1">
    <mergeCell ref="A2:O2"/>
  </mergeCells>
  <pageMargins left="0.7" right="0.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L13"/>
  <sheetViews>
    <sheetView zoomScaleNormal="100" workbookViewId="0">
      <selection activeCell="F6" sqref="B4:F6"/>
    </sheetView>
  </sheetViews>
  <sheetFormatPr baseColWidth="10" defaultRowHeight="15" x14ac:dyDescent="0.25"/>
  <cols>
    <col min="1" max="1" width="9" customWidth="1"/>
    <col min="2" max="2" width="46.5703125" customWidth="1"/>
    <col min="3" max="7" width="5.85546875" customWidth="1"/>
  </cols>
  <sheetData>
    <row r="1" spans="2:12" ht="29.25" customHeight="1" x14ac:dyDescent="0.25">
      <c r="B1" s="2"/>
    </row>
    <row r="2" spans="2:12" x14ac:dyDescent="0.25">
      <c r="B2" s="18" t="s">
        <v>12</v>
      </c>
      <c r="C2" s="19"/>
      <c r="D2" s="19"/>
      <c r="E2" s="19"/>
      <c r="F2" s="17"/>
      <c r="G2" s="20"/>
    </row>
    <row r="3" spans="2:12" x14ac:dyDescent="0.25">
      <c r="B3" s="8" t="s">
        <v>4</v>
      </c>
      <c r="C3" s="8">
        <v>7</v>
      </c>
      <c r="D3" s="8">
        <v>10</v>
      </c>
      <c r="E3" s="8">
        <v>11</v>
      </c>
      <c r="F3" s="8" t="s">
        <v>0</v>
      </c>
    </row>
    <row r="4" spans="2:12" x14ac:dyDescent="0.25">
      <c r="B4" s="28" t="s">
        <v>45</v>
      </c>
      <c r="C4" s="29">
        <v>2</v>
      </c>
      <c r="D4" s="29">
        <v>2</v>
      </c>
      <c r="E4" s="29">
        <v>2</v>
      </c>
      <c r="F4" s="29">
        <v>6</v>
      </c>
      <c r="G4" s="4"/>
      <c r="H4" s="4"/>
      <c r="I4" s="4"/>
      <c r="J4" s="4"/>
      <c r="K4" s="4"/>
      <c r="L4" s="4"/>
    </row>
    <row r="5" spans="2:12" x14ac:dyDescent="0.25">
      <c r="B5" s="30" t="s">
        <v>110</v>
      </c>
      <c r="C5" s="31">
        <v>2</v>
      </c>
      <c r="D5" s="31">
        <v>2</v>
      </c>
      <c r="E5" s="31">
        <v>2</v>
      </c>
      <c r="F5" s="31">
        <v>6</v>
      </c>
    </row>
    <row r="6" spans="2:12" x14ac:dyDescent="0.25">
      <c r="B6" s="32" t="s">
        <v>11</v>
      </c>
      <c r="C6" s="33">
        <v>2</v>
      </c>
      <c r="D6" s="33">
        <v>2</v>
      </c>
      <c r="E6" s="33">
        <v>2</v>
      </c>
      <c r="F6" s="33">
        <v>6</v>
      </c>
    </row>
    <row r="9" spans="2:12" x14ac:dyDescent="0.25">
      <c r="B9" s="21" t="s">
        <v>13</v>
      </c>
      <c r="C9" s="21"/>
      <c r="D9" s="21"/>
      <c r="E9" s="21"/>
      <c r="F9" s="21"/>
      <c r="G9" s="21"/>
    </row>
    <row r="10" spans="2:12" x14ac:dyDescent="0.25">
      <c r="B10" s="8" t="s">
        <v>4</v>
      </c>
      <c r="C10" s="8">
        <v>6</v>
      </c>
      <c r="D10" s="8">
        <v>7</v>
      </c>
      <c r="E10" s="8">
        <v>8</v>
      </c>
      <c r="F10" s="8">
        <v>9</v>
      </c>
      <c r="G10" s="8" t="s">
        <v>0</v>
      </c>
    </row>
    <row r="11" spans="2:12" x14ac:dyDescent="0.25">
      <c r="B11" s="28" t="s">
        <v>45</v>
      </c>
      <c r="C11" s="29">
        <v>2</v>
      </c>
      <c r="D11" s="29">
        <v>2</v>
      </c>
      <c r="E11" s="29">
        <v>1</v>
      </c>
      <c r="F11" s="29">
        <v>4</v>
      </c>
      <c r="G11" s="29">
        <v>9</v>
      </c>
    </row>
    <row r="12" spans="2:12" x14ac:dyDescent="0.25">
      <c r="B12" s="30" t="s">
        <v>110</v>
      </c>
      <c r="C12" s="31">
        <v>2</v>
      </c>
      <c r="D12" s="31">
        <v>2</v>
      </c>
      <c r="E12" s="31">
        <v>1</v>
      </c>
      <c r="F12" s="31">
        <v>4</v>
      </c>
      <c r="G12" s="31">
        <v>9</v>
      </c>
    </row>
    <row r="13" spans="2:12" x14ac:dyDescent="0.25">
      <c r="B13" s="32" t="s">
        <v>11</v>
      </c>
      <c r="C13" s="33">
        <v>2</v>
      </c>
      <c r="D13" s="33">
        <v>2</v>
      </c>
      <c r="E13" s="33">
        <v>1</v>
      </c>
      <c r="F13" s="33">
        <v>4</v>
      </c>
      <c r="G13" s="33">
        <v>9</v>
      </c>
    </row>
  </sheetData>
  <mergeCells count="1">
    <mergeCell ref="B9:G9"/>
  </mergeCells>
  <pageMargins left="0.7" right="0.7" top="0.75" bottom="0.75" header="0.3" footer="0.3"/>
  <pageSetup paperSize="9" scale="9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Q32"/>
  <sheetViews>
    <sheetView topLeftCell="A18" zoomScaleNormal="100" workbookViewId="0">
      <selection activeCell="B31" sqref="B31:B32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6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2:16" x14ac:dyDescent="0.25">
      <c r="B4" s="28" t="s">
        <v>101</v>
      </c>
      <c r="C4" s="29">
        <v>5</v>
      </c>
      <c r="D4" s="29">
        <v>9</v>
      </c>
      <c r="E4" s="29">
        <v>6</v>
      </c>
      <c r="F4" s="29">
        <v>11</v>
      </c>
      <c r="G4" s="29">
        <v>10</v>
      </c>
      <c r="H4" s="29">
        <v>5</v>
      </c>
      <c r="I4" s="29"/>
      <c r="J4" s="29"/>
      <c r="K4" s="29"/>
      <c r="L4" s="29"/>
      <c r="M4" s="29"/>
      <c r="N4" s="29"/>
      <c r="O4" s="29">
        <v>46</v>
      </c>
    </row>
    <row r="5" spans="2:16" x14ac:dyDescent="0.25">
      <c r="B5" s="30" t="s">
        <v>121</v>
      </c>
      <c r="C5" s="31"/>
      <c r="D5" s="31">
        <v>3</v>
      </c>
      <c r="E5" s="31"/>
      <c r="F5" s="31">
        <v>1</v>
      </c>
      <c r="G5" s="31">
        <v>2</v>
      </c>
      <c r="H5" s="31"/>
      <c r="I5" s="31"/>
      <c r="J5" s="31"/>
      <c r="K5" s="31"/>
      <c r="L5" s="31"/>
      <c r="M5" s="31"/>
      <c r="N5" s="31"/>
      <c r="O5" s="31">
        <v>6</v>
      </c>
    </row>
    <row r="6" spans="2:16" x14ac:dyDescent="0.25">
      <c r="B6" s="30" t="s">
        <v>122</v>
      </c>
      <c r="C6" s="31">
        <v>2</v>
      </c>
      <c r="D6" s="31">
        <v>1</v>
      </c>
      <c r="E6" s="31">
        <v>1</v>
      </c>
      <c r="F6" s="31">
        <v>3</v>
      </c>
      <c r="G6" s="31">
        <v>1</v>
      </c>
      <c r="H6" s="31">
        <v>1</v>
      </c>
      <c r="I6" s="31"/>
      <c r="J6" s="31"/>
      <c r="K6" s="31"/>
      <c r="L6" s="31"/>
      <c r="M6" s="31"/>
      <c r="N6" s="31"/>
      <c r="O6" s="31">
        <v>9</v>
      </c>
      <c r="P6" s="1"/>
    </row>
    <row r="7" spans="2:16" x14ac:dyDescent="0.25">
      <c r="B7" s="30" t="s">
        <v>123</v>
      </c>
      <c r="C7" s="31"/>
      <c r="D7" s="31">
        <v>2</v>
      </c>
      <c r="E7" s="31">
        <v>2</v>
      </c>
      <c r="F7" s="31">
        <v>1</v>
      </c>
      <c r="G7" s="31">
        <v>3</v>
      </c>
      <c r="H7" s="31">
        <v>1</v>
      </c>
      <c r="I7" s="31"/>
      <c r="J7" s="31"/>
      <c r="K7" s="31"/>
      <c r="L7" s="31"/>
      <c r="M7" s="31"/>
      <c r="N7" s="31"/>
      <c r="O7" s="31">
        <v>9</v>
      </c>
    </row>
    <row r="8" spans="2:16" x14ac:dyDescent="0.25">
      <c r="B8" s="30" t="s">
        <v>124</v>
      </c>
      <c r="C8" s="31">
        <v>2</v>
      </c>
      <c r="D8" s="31">
        <v>2</v>
      </c>
      <c r="E8" s="31">
        <v>1</v>
      </c>
      <c r="F8" s="31">
        <v>2</v>
      </c>
      <c r="G8" s="31">
        <v>2</v>
      </c>
      <c r="H8" s="31">
        <v>2</v>
      </c>
      <c r="I8" s="31"/>
      <c r="J8" s="31"/>
      <c r="K8" s="31"/>
      <c r="L8" s="31"/>
      <c r="M8" s="31"/>
      <c r="N8" s="31"/>
      <c r="O8" s="31">
        <v>11</v>
      </c>
    </row>
    <row r="9" spans="2:16" x14ac:dyDescent="0.25">
      <c r="B9" s="30" t="s">
        <v>160</v>
      </c>
      <c r="C9" s="31">
        <v>1</v>
      </c>
      <c r="D9" s="31">
        <v>1</v>
      </c>
      <c r="E9" s="31">
        <v>2</v>
      </c>
      <c r="F9" s="31">
        <v>4</v>
      </c>
      <c r="G9" s="31">
        <v>2</v>
      </c>
      <c r="H9" s="31">
        <v>1</v>
      </c>
      <c r="I9" s="31"/>
      <c r="J9" s="31"/>
      <c r="K9" s="31"/>
      <c r="L9" s="31"/>
      <c r="M9" s="31"/>
      <c r="N9" s="31"/>
      <c r="O9" s="31">
        <v>11</v>
      </c>
    </row>
    <row r="10" spans="2:16" x14ac:dyDescent="0.25">
      <c r="B10" s="28" t="s">
        <v>107</v>
      </c>
      <c r="C10" s="29">
        <v>4</v>
      </c>
      <c r="D10" s="29">
        <v>4</v>
      </c>
      <c r="E10" s="29">
        <v>4</v>
      </c>
      <c r="F10" s="29">
        <v>10</v>
      </c>
      <c r="G10" s="29">
        <v>13</v>
      </c>
      <c r="H10" s="29">
        <v>7</v>
      </c>
      <c r="I10" s="29"/>
      <c r="J10" s="29"/>
      <c r="K10" s="29"/>
      <c r="L10" s="29"/>
      <c r="M10" s="29"/>
      <c r="N10" s="29"/>
      <c r="O10" s="29">
        <v>42</v>
      </c>
    </row>
    <row r="11" spans="2:16" x14ac:dyDescent="0.25">
      <c r="B11" s="30" t="s">
        <v>125</v>
      </c>
      <c r="C11" s="31">
        <v>1</v>
      </c>
      <c r="D11" s="31"/>
      <c r="E11" s="31"/>
      <c r="F11" s="31">
        <v>1</v>
      </c>
      <c r="G11" s="31">
        <v>2</v>
      </c>
      <c r="H11" s="31">
        <v>2</v>
      </c>
      <c r="I11" s="31"/>
      <c r="J11" s="31"/>
      <c r="K11" s="31"/>
      <c r="L11" s="31"/>
      <c r="M11" s="31"/>
      <c r="N11" s="31"/>
      <c r="O11" s="31">
        <v>6</v>
      </c>
    </row>
    <row r="12" spans="2:16" x14ac:dyDescent="0.25">
      <c r="B12" s="30" t="s">
        <v>126</v>
      </c>
      <c r="C12" s="31"/>
      <c r="D12" s="31">
        <v>3</v>
      </c>
      <c r="E12" s="31">
        <v>1</v>
      </c>
      <c r="F12" s="31">
        <v>1</v>
      </c>
      <c r="G12" s="31">
        <v>5</v>
      </c>
      <c r="H12" s="31">
        <v>1</v>
      </c>
      <c r="I12" s="31"/>
      <c r="J12" s="31"/>
      <c r="K12" s="31"/>
      <c r="L12" s="31"/>
      <c r="M12" s="31"/>
      <c r="N12" s="31"/>
      <c r="O12" s="31">
        <v>11</v>
      </c>
    </row>
    <row r="13" spans="2:16" x14ac:dyDescent="0.25">
      <c r="B13" s="30" t="s">
        <v>127</v>
      </c>
      <c r="C13" s="31">
        <v>1</v>
      </c>
      <c r="D13" s="31"/>
      <c r="E13" s="31">
        <v>2</v>
      </c>
      <c r="F13" s="31">
        <v>3</v>
      </c>
      <c r="G13" s="31">
        <v>4</v>
      </c>
      <c r="H13" s="31">
        <v>1</v>
      </c>
      <c r="I13" s="31"/>
      <c r="J13" s="31"/>
      <c r="K13" s="31"/>
      <c r="L13" s="31"/>
      <c r="M13" s="31"/>
      <c r="N13" s="31"/>
      <c r="O13" s="31">
        <v>11</v>
      </c>
    </row>
    <row r="14" spans="2:16" x14ac:dyDescent="0.25">
      <c r="B14" s="30" t="s">
        <v>128</v>
      </c>
      <c r="C14" s="31">
        <v>2</v>
      </c>
      <c r="D14" s="31">
        <v>1</v>
      </c>
      <c r="E14" s="31">
        <v>1</v>
      </c>
      <c r="F14" s="31">
        <v>4</v>
      </c>
      <c r="G14" s="31">
        <v>1</v>
      </c>
      <c r="H14" s="31">
        <v>2</v>
      </c>
      <c r="I14" s="31"/>
      <c r="J14" s="31"/>
      <c r="K14" s="31"/>
      <c r="L14" s="31"/>
      <c r="M14" s="31"/>
      <c r="N14" s="31"/>
      <c r="O14" s="31">
        <v>11</v>
      </c>
    </row>
    <row r="15" spans="2:16" x14ac:dyDescent="0.25">
      <c r="B15" s="30" t="s">
        <v>129</v>
      </c>
      <c r="C15" s="31"/>
      <c r="D15" s="31"/>
      <c r="E15" s="31"/>
      <c r="F15" s="31">
        <v>1</v>
      </c>
      <c r="G15" s="31">
        <v>1</v>
      </c>
      <c r="H15" s="31">
        <v>1</v>
      </c>
      <c r="I15" s="31"/>
      <c r="J15" s="31"/>
      <c r="K15" s="31"/>
      <c r="L15" s="31"/>
      <c r="M15" s="31"/>
      <c r="N15" s="31"/>
      <c r="O15" s="31">
        <v>3</v>
      </c>
    </row>
    <row r="16" spans="2:16" x14ac:dyDescent="0.25">
      <c r="B16" s="28" t="s">
        <v>89</v>
      </c>
      <c r="C16" s="29"/>
      <c r="D16" s="29"/>
      <c r="E16" s="29"/>
      <c r="F16" s="29"/>
      <c r="G16" s="29"/>
      <c r="H16" s="29"/>
      <c r="I16" s="29">
        <v>17</v>
      </c>
      <c r="J16" s="29">
        <v>21</v>
      </c>
      <c r="K16" s="29">
        <v>14</v>
      </c>
      <c r="L16" s="29">
        <v>12</v>
      </c>
      <c r="M16" s="29">
        <v>10</v>
      </c>
      <c r="N16" s="29">
        <v>9</v>
      </c>
      <c r="O16" s="29">
        <v>83</v>
      </c>
    </row>
    <row r="17" spans="2:17" x14ac:dyDescent="0.25">
      <c r="B17" s="30" t="s">
        <v>130</v>
      </c>
      <c r="C17" s="31"/>
      <c r="D17" s="31"/>
      <c r="E17" s="31"/>
      <c r="F17" s="31"/>
      <c r="G17" s="31"/>
      <c r="H17" s="31"/>
      <c r="I17" s="31">
        <v>17</v>
      </c>
      <c r="J17" s="31">
        <v>21</v>
      </c>
      <c r="K17" s="31">
        <v>14</v>
      </c>
      <c r="L17" s="31">
        <v>12</v>
      </c>
      <c r="M17" s="31">
        <v>10</v>
      </c>
      <c r="N17" s="31">
        <v>9</v>
      </c>
      <c r="O17" s="31">
        <v>83</v>
      </c>
    </row>
    <row r="18" spans="2:17" x14ac:dyDescent="0.25">
      <c r="B18" s="28" t="s">
        <v>91</v>
      </c>
      <c r="C18" s="29"/>
      <c r="D18" s="29">
        <v>2</v>
      </c>
      <c r="E18" s="29">
        <v>2</v>
      </c>
      <c r="F18" s="29">
        <v>4</v>
      </c>
      <c r="G18" s="29">
        <v>3</v>
      </c>
      <c r="H18" s="29">
        <v>4</v>
      </c>
      <c r="I18" s="29"/>
      <c r="J18" s="29"/>
      <c r="K18" s="29"/>
      <c r="L18" s="29"/>
      <c r="M18" s="29"/>
      <c r="N18" s="29"/>
      <c r="O18" s="29">
        <v>15</v>
      </c>
    </row>
    <row r="19" spans="2:17" x14ac:dyDescent="0.25">
      <c r="B19" s="30" t="s">
        <v>131</v>
      </c>
      <c r="C19" s="31"/>
      <c r="D19" s="31">
        <v>2</v>
      </c>
      <c r="E19" s="31">
        <v>2</v>
      </c>
      <c r="F19" s="31">
        <v>4</v>
      </c>
      <c r="G19" s="31">
        <v>3</v>
      </c>
      <c r="H19" s="31">
        <v>4</v>
      </c>
      <c r="I19" s="31"/>
      <c r="J19" s="31"/>
      <c r="K19" s="31"/>
      <c r="L19" s="31"/>
      <c r="M19" s="31"/>
      <c r="N19" s="31"/>
      <c r="O19" s="31">
        <v>15</v>
      </c>
    </row>
    <row r="20" spans="2:17" x14ac:dyDescent="0.25">
      <c r="B20" s="28" t="s">
        <v>93</v>
      </c>
      <c r="C20" s="29">
        <v>1</v>
      </c>
      <c r="D20" s="29">
        <v>3</v>
      </c>
      <c r="E20" s="29">
        <v>4</v>
      </c>
      <c r="F20" s="29"/>
      <c r="G20" s="29">
        <v>3</v>
      </c>
      <c r="H20" s="29">
        <v>1</v>
      </c>
      <c r="I20" s="29">
        <v>4</v>
      </c>
      <c r="J20" s="29">
        <v>3</v>
      </c>
      <c r="K20" s="29">
        <v>4</v>
      </c>
      <c r="L20" s="29">
        <v>2</v>
      </c>
      <c r="M20" s="29"/>
      <c r="N20" s="29"/>
      <c r="O20" s="29">
        <v>25</v>
      </c>
    </row>
    <row r="21" spans="2:17" x14ac:dyDescent="0.25">
      <c r="B21" s="30" t="s">
        <v>132</v>
      </c>
      <c r="C21" s="31">
        <v>1</v>
      </c>
      <c r="D21" s="31">
        <v>3</v>
      </c>
      <c r="E21" s="31">
        <v>4</v>
      </c>
      <c r="F21" s="31"/>
      <c r="G21" s="31">
        <v>3</v>
      </c>
      <c r="H21" s="31">
        <v>1</v>
      </c>
      <c r="I21" s="31">
        <v>4</v>
      </c>
      <c r="J21" s="31">
        <v>3</v>
      </c>
      <c r="K21" s="31">
        <v>4</v>
      </c>
      <c r="L21" s="31">
        <v>2</v>
      </c>
      <c r="M21" s="31"/>
      <c r="N21" s="31"/>
      <c r="O21" s="31">
        <v>25</v>
      </c>
    </row>
    <row r="22" spans="2:17" x14ac:dyDescent="0.25">
      <c r="B22" s="28" t="s">
        <v>116</v>
      </c>
      <c r="C22" s="29">
        <v>5</v>
      </c>
      <c r="D22" s="29">
        <v>12</v>
      </c>
      <c r="E22" s="29">
        <v>4</v>
      </c>
      <c r="F22" s="29">
        <v>4</v>
      </c>
      <c r="G22" s="29">
        <v>8</v>
      </c>
      <c r="H22" s="29">
        <v>9</v>
      </c>
      <c r="I22" s="29"/>
      <c r="J22" s="29"/>
      <c r="K22" s="29"/>
      <c r="L22" s="29"/>
      <c r="M22" s="29"/>
      <c r="N22" s="29"/>
      <c r="O22" s="29">
        <v>42</v>
      </c>
    </row>
    <row r="23" spans="2:17" x14ac:dyDescent="0.25">
      <c r="B23" s="30" t="s">
        <v>133</v>
      </c>
      <c r="C23" s="31">
        <v>1</v>
      </c>
      <c r="D23" s="31">
        <v>1</v>
      </c>
      <c r="E23" s="31">
        <v>3</v>
      </c>
      <c r="F23" s="31"/>
      <c r="G23" s="31"/>
      <c r="H23" s="31">
        <v>1</v>
      </c>
      <c r="I23" s="31"/>
      <c r="J23" s="31"/>
      <c r="K23" s="31"/>
      <c r="L23" s="31"/>
      <c r="M23" s="31"/>
      <c r="N23" s="31"/>
      <c r="O23" s="31">
        <v>6</v>
      </c>
    </row>
    <row r="24" spans="2:17" x14ac:dyDescent="0.25">
      <c r="B24" s="30" t="s">
        <v>134</v>
      </c>
      <c r="C24" s="31"/>
      <c r="D24" s="31">
        <v>4</v>
      </c>
      <c r="E24" s="31"/>
      <c r="F24" s="31"/>
      <c r="G24" s="31">
        <v>3</v>
      </c>
      <c r="H24" s="31">
        <v>1</v>
      </c>
      <c r="I24" s="31"/>
      <c r="J24" s="31"/>
      <c r="K24" s="31"/>
      <c r="L24" s="31"/>
      <c r="M24" s="31"/>
      <c r="N24" s="31"/>
      <c r="O24" s="31">
        <v>8</v>
      </c>
    </row>
    <row r="25" spans="2:17" x14ac:dyDescent="0.25">
      <c r="B25" s="30" t="s">
        <v>135</v>
      </c>
      <c r="C25" s="31">
        <v>1</v>
      </c>
      <c r="D25" s="31">
        <v>2</v>
      </c>
      <c r="E25" s="31"/>
      <c r="F25" s="31">
        <v>2</v>
      </c>
      <c r="G25" s="31">
        <v>2</v>
      </c>
      <c r="H25" s="31">
        <v>2</v>
      </c>
      <c r="I25" s="31"/>
      <c r="J25" s="31"/>
      <c r="K25" s="31"/>
      <c r="L25" s="31"/>
      <c r="M25" s="31"/>
      <c r="N25" s="31"/>
      <c r="O25" s="31">
        <v>9</v>
      </c>
    </row>
    <row r="26" spans="2:17" x14ac:dyDescent="0.25">
      <c r="B26" s="30" t="s">
        <v>136</v>
      </c>
      <c r="C26" s="31">
        <v>1</v>
      </c>
      <c r="D26" s="31">
        <v>3</v>
      </c>
      <c r="E26" s="31">
        <v>1</v>
      </c>
      <c r="F26" s="31">
        <v>1</v>
      </c>
      <c r="G26" s="31">
        <v>3</v>
      </c>
      <c r="H26" s="31">
        <v>3</v>
      </c>
      <c r="I26" s="31"/>
      <c r="J26" s="31"/>
      <c r="K26" s="31"/>
      <c r="L26" s="31"/>
      <c r="M26" s="31"/>
      <c r="N26" s="31"/>
      <c r="O26" s="31">
        <v>12</v>
      </c>
    </row>
    <row r="27" spans="2:17" x14ac:dyDescent="0.25">
      <c r="B27" s="30" t="s">
        <v>137</v>
      </c>
      <c r="C27" s="31">
        <v>2</v>
      </c>
      <c r="D27" s="31">
        <v>2</v>
      </c>
      <c r="E27" s="31"/>
      <c r="F27" s="31">
        <v>1</v>
      </c>
      <c r="G27" s="31"/>
      <c r="H27" s="31">
        <v>2</v>
      </c>
      <c r="I27" s="31"/>
      <c r="J27" s="31"/>
      <c r="K27" s="31"/>
      <c r="L27" s="31"/>
      <c r="M27" s="31"/>
      <c r="N27" s="31"/>
      <c r="O27" s="31">
        <v>7</v>
      </c>
    </row>
    <row r="28" spans="2:17" x14ac:dyDescent="0.25">
      <c r="B28" s="32" t="s">
        <v>11</v>
      </c>
      <c r="C28" s="33">
        <v>15</v>
      </c>
      <c r="D28" s="33">
        <v>30</v>
      </c>
      <c r="E28" s="33">
        <v>20</v>
      </c>
      <c r="F28" s="33">
        <v>29</v>
      </c>
      <c r="G28" s="33">
        <v>37</v>
      </c>
      <c r="H28" s="33">
        <v>26</v>
      </c>
      <c r="I28" s="33">
        <v>21</v>
      </c>
      <c r="J28" s="33">
        <v>24</v>
      </c>
      <c r="K28" s="33">
        <v>18</v>
      </c>
      <c r="L28" s="33">
        <v>14</v>
      </c>
      <c r="M28" s="33">
        <v>10</v>
      </c>
      <c r="N28" s="33">
        <v>9</v>
      </c>
      <c r="O28" s="33">
        <v>253</v>
      </c>
      <c r="Q28" s="4"/>
    </row>
    <row r="29" spans="2:17" x14ac:dyDescent="0.25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2:17" x14ac:dyDescent="0.25"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2:17" x14ac:dyDescent="0.25"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2:17" x14ac:dyDescent="0.25"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</sheetData>
  <mergeCells count="1">
    <mergeCell ref="B2:O2"/>
  </mergeCells>
  <pageMargins left="0.7" right="0.7" top="0.75" bottom="0.75" header="0.3" footer="0.3"/>
  <pageSetup paperSize="9" scale="85" orientation="landscape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O19"/>
  <sheetViews>
    <sheetView zoomScaleNormal="100" workbookViewId="0">
      <selection activeCell="I6" sqref="I6"/>
    </sheetView>
  </sheetViews>
  <sheetFormatPr baseColWidth="10" defaultRowHeight="15" x14ac:dyDescent="0.25"/>
  <cols>
    <col min="1" max="1" width="9" customWidth="1"/>
    <col min="2" max="2" width="50.28515625" customWidth="1"/>
    <col min="3" max="6" width="5.85546875" customWidth="1"/>
  </cols>
  <sheetData>
    <row r="1" spans="2:15" ht="29.25" customHeight="1" x14ac:dyDescent="0.25">
      <c r="B1" s="2"/>
    </row>
    <row r="2" spans="2:15" x14ac:dyDescent="0.25">
      <c r="B2" s="23" t="s">
        <v>18</v>
      </c>
      <c r="C2" s="24"/>
      <c r="D2" s="24"/>
      <c r="E2" s="24"/>
      <c r="F2" s="24"/>
      <c r="G2" s="24"/>
    </row>
    <row r="3" spans="2:15" x14ac:dyDescent="0.25">
      <c r="B3" s="8" t="s">
        <v>4</v>
      </c>
      <c r="C3" s="16">
        <v>-2</v>
      </c>
      <c r="D3" s="15">
        <v>-1</v>
      </c>
      <c r="E3" s="8">
        <v>0</v>
      </c>
      <c r="F3" s="8">
        <v>1</v>
      </c>
      <c r="G3" s="8" t="s">
        <v>0</v>
      </c>
    </row>
    <row r="4" spans="2:15" x14ac:dyDescent="0.25">
      <c r="B4" s="28" t="s">
        <v>79</v>
      </c>
      <c r="C4" s="29"/>
      <c r="D4" s="29">
        <v>2</v>
      </c>
      <c r="E4" s="29">
        <v>8</v>
      </c>
      <c r="F4" s="29">
        <v>4</v>
      </c>
      <c r="G4" s="29">
        <v>14</v>
      </c>
      <c r="H4" s="4"/>
      <c r="I4" s="4"/>
    </row>
    <row r="5" spans="2:15" x14ac:dyDescent="0.25">
      <c r="B5" s="30" t="s">
        <v>80</v>
      </c>
      <c r="C5" s="31"/>
      <c r="D5" s="31">
        <v>2</v>
      </c>
      <c r="E5" s="31">
        <v>8</v>
      </c>
      <c r="F5" s="31">
        <v>4</v>
      </c>
      <c r="G5" s="31">
        <v>14</v>
      </c>
    </row>
    <row r="6" spans="2:15" x14ac:dyDescent="0.25">
      <c r="B6" s="28" t="s">
        <v>81</v>
      </c>
      <c r="C6" s="29"/>
      <c r="D6" s="29">
        <v>4</v>
      </c>
      <c r="E6" s="29">
        <v>6</v>
      </c>
      <c r="F6" s="29">
        <v>2</v>
      </c>
      <c r="G6" s="29">
        <v>12</v>
      </c>
      <c r="H6" s="4"/>
      <c r="I6" s="4"/>
    </row>
    <row r="7" spans="2:15" x14ac:dyDescent="0.25">
      <c r="B7" s="30" t="s">
        <v>83</v>
      </c>
      <c r="C7" s="31"/>
      <c r="D7" s="31">
        <v>4</v>
      </c>
      <c r="E7" s="31">
        <v>6</v>
      </c>
      <c r="F7" s="31">
        <v>2</v>
      </c>
      <c r="G7" s="31">
        <v>12</v>
      </c>
    </row>
    <row r="8" spans="2:15" x14ac:dyDescent="0.25">
      <c r="B8" s="28" t="s">
        <v>84</v>
      </c>
      <c r="C8" s="29">
        <v>2</v>
      </c>
      <c r="D8" s="29">
        <v>4</v>
      </c>
      <c r="E8" s="29">
        <v>5</v>
      </c>
      <c r="F8" s="29">
        <v>1</v>
      </c>
      <c r="G8" s="29">
        <v>12</v>
      </c>
      <c r="H8" s="4"/>
      <c r="I8" s="4"/>
    </row>
    <row r="9" spans="2:15" x14ac:dyDescent="0.25">
      <c r="B9" s="30" t="s">
        <v>48</v>
      </c>
      <c r="C9" s="31">
        <v>2</v>
      </c>
      <c r="D9" s="31">
        <v>4</v>
      </c>
      <c r="E9" s="31">
        <v>5</v>
      </c>
      <c r="F9" s="31">
        <v>1</v>
      </c>
      <c r="G9" s="31">
        <v>12</v>
      </c>
      <c r="K9" s="4"/>
      <c r="L9" s="4"/>
      <c r="M9" s="4"/>
      <c r="N9" s="4"/>
      <c r="O9" s="4"/>
    </row>
    <row r="10" spans="2:15" x14ac:dyDescent="0.25">
      <c r="B10" s="28" t="s">
        <v>89</v>
      </c>
      <c r="C10" s="29">
        <v>6</v>
      </c>
      <c r="D10" s="29">
        <v>4</v>
      </c>
      <c r="E10" s="29">
        <v>3</v>
      </c>
      <c r="F10" s="29">
        <v>1</v>
      </c>
      <c r="G10" s="29">
        <v>14</v>
      </c>
      <c r="K10" s="4"/>
      <c r="L10" s="4"/>
      <c r="M10" s="4"/>
      <c r="N10" s="4"/>
      <c r="O10" s="4"/>
    </row>
    <row r="11" spans="2:15" x14ac:dyDescent="0.25">
      <c r="B11" s="30" t="s">
        <v>90</v>
      </c>
      <c r="C11" s="31">
        <v>6</v>
      </c>
      <c r="D11" s="31">
        <v>4</v>
      </c>
      <c r="E11" s="31">
        <v>3</v>
      </c>
      <c r="F11" s="31">
        <v>1</v>
      </c>
      <c r="G11" s="31">
        <v>14</v>
      </c>
      <c r="K11" s="4"/>
      <c r="L11" s="4"/>
      <c r="M11" s="4"/>
      <c r="N11" s="4"/>
      <c r="O11" s="4"/>
    </row>
    <row r="12" spans="2:15" x14ac:dyDescent="0.25">
      <c r="B12" s="28" t="s">
        <v>95</v>
      </c>
      <c r="C12" s="29">
        <v>8</v>
      </c>
      <c r="D12" s="29">
        <v>6</v>
      </c>
      <c r="E12" s="29"/>
      <c r="F12" s="29"/>
      <c r="G12" s="29">
        <v>14</v>
      </c>
      <c r="K12" s="4"/>
      <c r="L12" s="4"/>
      <c r="M12" s="4"/>
      <c r="N12" s="4"/>
      <c r="O12" s="4"/>
    </row>
    <row r="13" spans="2:15" x14ac:dyDescent="0.25">
      <c r="B13" s="30" t="s">
        <v>96</v>
      </c>
      <c r="C13" s="31">
        <v>8</v>
      </c>
      <c r="D13" s="31">
        <v>6</v>
      </c>
      <c r="E13" s="31"/>
      <c r="F13" s="31"/>
      <c r="G13" s="31">
        <v>14</v>
      </c>
      <c r="K13" s="4"/>
      <c r="L13" s="4"/>
      <c r="M13" s="4"/>
      <c r="N13" s="4"/>
      <c r="O13" s="4"/>
    </row>
    <row r="14" spans="2:15" x14ac:dyDescent="0.25">
      <c r="B14" s="32" t="s">
        <v>11</v>
      </c>
      <c r="C14" s="33">
        <v>16</v>
      </c>
      <c r="D14" s="33">
        <v>20</v>
      </c>
      <c r="E14" s="33">
        <v>22</v>
      </c>
      <c r="F14" s="33">
        <v>8</v>
      </c>
      <c r="G14" s="33">
        <v>66</v>
      </c>
    </row>
    <row r="19" spans="13:13" x14ac:dyDescent="0.25">
      <c r="M19">
        <f>16+247+66</f>
        <v>329</v>
      </c>
    </row>
  </sheetData>
  <mergeCells count="1">
    <mergeCell ref="B2:G2"/>
  </mergeCells>
  <pageMargins left="0.7" right="0.7" top="0.75" bottom="0.75" header="0.3" footer="0.3"/>
  <pageSetup paperSize="9" scale="9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2E6F6"/>
  </sheetPr>
  <dimension ref="B1:J26"/>
  <sheetViews>
    <sheetView topLeftCell="A3" zoomScaleNormal="100" workbookViewId="0">
      <selection activeCell="I23" sqref="B4:I23"/>
    </sheetView>
  </sheetViews>
  <sheetFormatPr baseColWidth="10" defaultRowHeight="15" x14ac:dyDescent="0.25"/>
  <cols>
    <col min="1" max="1" width="9" customWidth="1"/>
    <col min="2" max="2" width="46.5703125" customWidth="1"/>
    <col min="3" max="8" width="5.85546875" customWidth="1"/>
  </cols>
  <sheetData>
    <row r="1" spans="2:10" ht="29.25" customHeight="1" x14ac:dyDescent="0.25">
      <c r="B1" s="2"/>
    </row>
    <row r="2" spans="2:10" x14ac:dyDescent="0.25">
      <c r="B2" s="21" t="s">
        <v>5</v>
      </c>
      <c r="C2" s="21"/>
      <c r="D2" s="21"/>
      <c r="E2" s="21"/>
      <c r="F2" s="21"/>
      <c r="G2" s="21"/>
      <c r="H2" s="21"/>
      <c r="I2" s="21"/>
    </row>
    <row r="3" spans="2:10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10" x14ac:dyDescent="0.25">
      <c r="B4" s="28" t="s">
        <v>97</v>
      </c>
      <c r="C4" s="29">
        <v>5</v>
      </c>
      <c r="D4" s="29">
        <v>7</v>
      </c>
      <c r="E4" s="29">
        <v>3</v>
      </c>
      <c r="F4" s="29">
        <v>9</v>
      </c>
      <c r="G4" s="29">
        <v>2</v>
      </c>
      <c r="H4" s="29">
        <v>7</v>
      </c>
      <c r="I4" s="29">
        <v>33</v>
      </c>
    </row>
    <row r="5" spans="2:10" x14ac:dyDescent="0.25">
      <c r="B5" s="30" t="s">
        <v>138</v>
      </c>
      <c r="C5" s="31">
        <v>2</v>
      </c>
      <c r="D5" s="31">
        <v>1</v>
      </c>
      <c r="E5" s="31"/>
      <c r="F5" s="31">
        <v>2</v>
      </c>
      <c r="G5" s="31">
        <v>1</v>
      </c>
      <c r="H5" s="31"/>
      <c r="I5" s="31">
        <v>6</v>
      </c>
    </row>
    <row r="6" spans="2:10" x14ac:dyDescent="0.25">
      <c r="B6" s="30" t="s">
        <v>139</v>
      </c>
      <c r="C6" s="31">
        <v>2</v>
      </c>
      <c r="D6" s="31">
        <v>6</v>
      </c>
      <c r="E6" s="31">
        <v>1</v>
      </c>
      <c r="F6" s="31">
        <v>2</v>
      </c>
      <c r="G6" s="31"/>
      <c r="H6" s="31">
        <v>2</v>
      </c>
      <c r="I6" s="31">
        <v>13</v>
      </c>
      <c r="J6" s="4"/>
    </row>
    <row r="7" spans="2:10" x14ac:dyDescent="0.25">
      <c r="B7" s="30" t="s">
        <v>140</v>
      </c>
      <c r="C7" s="31">
        <v>1</v>
      </c>
      <c r="D7" s="31"/>
      <c r="E7" s="31">
        <v>2</v>
      </c>
      <c r="F7" s="31">
        <v>5</v>
      </c>
      <c r="G7" s="31">
        <v>1</v>
      </c>
      <c r="H7" s="31">
        <v>5</v>
      </c>
      <c r="I7" s="31">
        <v>14</v>
      </c>
    </row>
    <row r="8" spans="2:10" x14ac:dyDescent="0.25">
      <c r="B8" s="28" t="s">
        <v>101</v>
      </c>
      <c r="C8" s="29">
        <v>18</v>
      </c>
      <c r="D8" s="29">
        <v>14</v>
      </c>
      <c r="E8" s="29">
        <v>19</v>
      </c>
      <c r="F8" s="29">
        <v>22</v>
      </c>
      <c r="G8" s="29">
        <v>20</v>
      </c>
      <c r="H8" s="29">
        <v>17</v>
      </c>
      <c r="I8" s="29">
        <v>110</v>
      </c>
    </row>
    <row r="9" spans="2:10" x14ac:dyDescent="0.25">
      <c r="B9" s="30" t="s">
        <v>141</v>
      </c>
      <c r="C9" s="31"/>
      <c r="D9" s="31">
        <v>2</v>
      </c>
      <c r="E9" s="31">
        <v>3</v>
      </c>
      <c r="F9" s="31">
        <v>2</v>
      </c>
      <c r="G9" s="31"/>
      <c r="H9" s="31">
        <v>1</v>
      </c>
      <c r="I9" s="31">
        <v>8</v>
      </c>
    </row>
    <row r="10" spans="2:10" x14ac:dyDescent="0.25">
      <c r="B10" s="30" t="s">
        <v>142</v>
      </c>
      <c r="C10" s="31">
        <v>2</v>
      </c>
      <c r="D10" s="31"/>
      <c r="E10" s="31">
        <v>2</v>
      </c>
      <c r="F10" s="31">
        <v>3</v>
      </c>
      <c r="G10" s="31">
        <v>2</v>
      </c>
      <c r="H10" s="31"/>
      <c r="I10" s="31">
        <v>9</v>
      </c>
    </row>
    <row r="11" spans="2:10" x14ac:dyDescent="0.25">
      <c r="B11" s="30" t="s">
        <v>143</v>
      </c>
      <c r="C11" s="31">
        <v>1</v>
      </c>
      <c r="D11" s="31"/>
      <c r="E11" s="31">
        <v>1</v>
      </c>
      <c r="F11" s="31">
        <v>1</v>
      </c>
      <c r="G11" s="31">
        <v>2</v>
      </c>
      <c r="H11" s="31">
        <v>1</v>
      </c>
      <c r="I11" s="31">
        <v>6</v>
      </c>
    </row>
    <row r="12" spans="2:10" x14ac:dyDescent="0.25">
      <c r="B12" s="30" t="s">
        <v>144</v>
      </c>
      <c r="C12" s="31">
        <v>2</v>
      </c>
      <c r="D12" s="31">
        <v>1</v>
      </c>
      <c r="E12" s="31">
        <v>2</v>
      </c>
      <c r="F12" s="31">
        <v>1</v>
      </c>
      <c r="G12" s="31">
        <v>3</v>
      </c>
      <c r="H12" s="31">
        <v>1</v>
      </c>
      <c r="I12" s="31">
        <v>10</v>
      </c>
    </row>
    <row r="13" spans="2:10" x14ac:dyDescent="0.25">
      <c r="B13" s="30" t="s">
        <v>145</v>
      </c>
      <c r="C13" s="31">
        <v>2</v>
      </c>
      <c r="D13" s="31">
        <v>3</v>
      </c>
      <c r="E13" s="31">
        <v>2</v>
      </c>
      <c r="F13" s="31">
        <v>4</v>
      </c>
      <c r="G13" s="31">
        <v>1</v>
      </c>
      <c r="H13" s="31">
        <v>4</v>
      </c>
      <c r="I13" s="31">
        <v>16</v>
      </c>
    </row>
    <row r="14" spans="2:10" x14ac:dyDescent="0.25">
      <c r="B14" s="30" t="s">
        <v>146</v>
      </c>
      <c r="C14" s="31">
        <v>4</v>
      </c>
      <c r="D14" s="31">
        <v>2</v>
      </c>
      <c r="E14" s="31">
        <v>4</v>
      </c>
      <c r="F14" s="31">
        <v>3</v>
      </c>
      <c r="G14" s="31">
        <v>2</v>
      </c>
      <c r="H14" s="31">
        <v>3</v>
      </c>
      <c r="I14" s="31">
        <v>18</v>
      </c>
    </row>
    <row r="15" spans="2:10" x14ac:dyDescent="0.25">
      <c r="B15" s="30" t="s">
        <v>147</v>
      </c>
      <c r="C15" s="31">
        <v>2</v>
      </c>
      <c r="D15" s="31">
        <v>1</v>
      </c>
      <c r="E15" s="31">
        <v>2</v>
      </c>
      <c r="F15" s="31">
        <v>4</v>
      </c>
      <c r="G15" s="31">
        <v>5</v>
      </c>
      <c r="H15" s="31">
        <v>1</v>
      </c>
      <c r="I15" s="31">
        <v>15</v>
      </c>
    </row>
    <row r="16" spans="2:10" x14ac:dyDescent="0.25">
      <c r="B16" s="30" t="s">
        <v>148</v>
      </c>
      <c r="C16" s="31"/>
      <c r="D16" s="31"/>
      <c r="E16" s="31"/>
      <c r="F16" s="31"/>
      <c r="G16" s="31">
        <v>1</v>
      </c>
      <c r="H16" s="31">
        <v>2</v>
      </c>
      <c r="I16" s="31">
        <v>3</v>
      </c>
    </row>
    <row r="17" spans="2:9" x14ac:dyDescent="0.25">
      <c r="B17" s="30" t="s">
        <v>149</v>
      </c>
      <c r="C17" s="31"/>
      <c r="D17" s="31">
        <v>2</v>
      </c>
      <c r="E17" s="31">
        <v>1</v>
      </c>
      <c r="F17" s="31">
        <v>1</v>
      </c>
      <c r="G17" s="31">
        <v>3</v>
      </c>
      <c r="H17" s="31">
        <v>2</v>
      </c>
      <c r="I17" s="31">
        <v>9</v>
      </c>
    </row>
    <row r="18" spans="2:9" x14ac:dyDescent="0.25">
      <c r="B18" s="30" t="s">
        <v>150</v>
      </c>
      <c r="C18" s="31">
        <v>5</v>
      </c>
      <c r="D18" s="31">
        <v>3</v>
      </c>
      <c r="E18" s="31">
        <v>2</v>
      </c>
      <c r="F18" s="31">
        <v>3</v>
      </c>
      <c r="G18" s="31">
        <v>1</v>
      </c>
      <c r="H18" s="31">
        <v>2</v>
      </c>
      <c r="I18" s="31">
        <v>16</v>
      </c>
    </row>
    <row r="19" spans="2:9" x14ac:dyDescent="0.25">
      <c r="B19" s="28" t="s">
        <v>107</v>
      </c>
      <c r="C19" s="29"/>
      <c r="D19" s="29">
        <v>2</v>
      </c>
      <c r="E19" s="29"/>
      <c r="F19" s="29">
        <v>2</v>
      </c>
      <c r="G19" s="29"/>
      <c r="H19" s="29">
        <v>1</v>
      </c>
      <c r="I19" s="29">
        <v>5</v>
      </c>
    </row>
    <row r="20" spans="2:9" x14ac:dyDescent="0.25">
      <c r="B20" s="30" t="s">
        <v>151</v>
      </c>
      <c r="C20" s="31"/>
      <c r="D20" s="31">
        <v>2</v>
      </c>
      <c r="E20" s="31"/>
      <c r="F20" s="31">
        <v>2</v>
      </c>
      <c r="G20" s="31"/>
      <c r="H20" s="31">
        <v>1</v>
      </c>
      <c r="I20" s="31">
        <v>5</v>
      </c>
    </row>
    <row r="21" spans="2:9" x14ac:dyDescent="0.25">
      <c r="B21" s="28" t="s">
        <v>116</v>
      </c>
      <c r="C21" s="29">
        <v>3</v>
      </c>
      <c r="D21" s="29">
        <v>2</v>
      </c>
      <c r="E21" s="29">
        <v>1</v>
      </c>
      <c r="F21" s="29">
        <v>1</v>
      </c>
      <c r="G21" s="29">
        <v>2</v>
      </c>
      <c r="H21" s="29">
        <v>2</v>
      </c>
      <c r="I21" s="29">
        <v>11</v>
      </c>
    </row>
    <row r="22" spans="2:9" x14ac:dyDescent="0.25">
      <c r="B22" s="30" t="s">
        <v>152</v>
      </c>
      <c r="C22" s="31">
        <v>3</v>
      </c>
      <c r="D22" s="31">
        <v>2</v>
      </c>
      <c r="E22" s="31">
        <v>1</v>
      </c>
      <c r="F22" s="31">
        <v>1</v>
      </c>
      <c r="G22" s="31">
        <v>2</v>
      </c>
      <c r="H22" s="31">
        <v>2</v>
      </c>
      <c r="I22" s="31">
        <v>11</v>
      </c>
    </row>
    <row r="23" spans="2:9" x14ac:dyDescent="0.25">
      <c r="B23" s="32" t="s">
        <v>11</v>
      </c>
      <c r="C23" s="33">
        <v>26</v>
      </c>
      <c r="D23" s="33">
        <v>25</v>
      </c>
      <c r="E23" s="33">
        <v>23</v>
      </c>
      <c r="F23" s="33">
        <v>34</v>
      </c>
      <c r="G23" s="33">
        <v>24</v>
      </c>
      <c r="H23" s="33">
        <v>27</v>
      </c>
      <c r="I23" s="33">
        <v>159</v>
      </c>
    </row>
    <row r="24" spans="2:9" x14ac:dyDescent="0.25">
      <c r="B24" s="3"/>
    </row>
    <row r="25" spans="2:9" x14ac:dyDescent="0.25">
      <c r="B25" s="3"/>
    </row>
    <row r="26" spans="2:9" x14ac:dyDescent="0.25">
      <c r="B26" s="5"/>
      <c r="C26" s="4"/>
      <c r="D26" s="4"/>
      <c r="E26" s="4"/>
      <c r="F26" s="4"/>
      <c r="G26" s="4"/>
      <c r="H26" s="4"/>
      <c r="I26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 RURAL</vt:lpstr>
      <vt:lpstr>CAA URBANO </vt:lpstr>
      <vt:lpstr>CAA RURAL</vt:lpstr>
      <vt:lpstr>C JM-JT URBANA RI</vt:lpstr>
      <vt:lpstr>C JM RURAL RI.</vt:lpstr>
      <vt:lpstr>C JM RI  RURAL EEIR </vt:lpstr>
      <vt:lpstr>C JM RD</vt:lpstr>
      <vt:lpstr>CAA RD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2025-04-25T19:08:07Z</cp:lastPrinted>
  <dcterms:created xsi:type="dcterms:W3CDTF">2023-02-02T14:56:15Z</dcterms:created>
  <dcterms:modified xsi:type="dcterms:W3CDTF">2025-05-26T04:59:23Z</dcterms:modified>
</cp:coreProperties>
</file>