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UARIO\Documents\MABI D\PAE MABI\EJE COBERTURA 2025\PRIORIZACIÓN DE SEDES Y ASIGNACIÓN DE CUPOS MENSUAL\"/>
    </mc:Choice>
  </mc:AlternateContent>
  <xr:revisionPtr revIDLastSave="0" documentId="13_ncr:1_{79914AE8-B368-410B-A29B-564A04BB15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 JM URBANO " sheetId="2" r:id="rId1"/>
    <sheet name="C JT URBANO  " sheetId="13" r:id="rId2"/>
    <sheet name="CJM RURAL" sheetId="23" r:id="rId3"/>
    <sheet name="CAA URBANO " sheetId="29" r:id="rId4"/>
    <sheet name="CAA RURAL" sheetId="30" r:id="rId5"/>
    <sheet name="C JM-JT URBANA RI" sheetId="27" r:id="rId6"/>
    <sheet name="C JM RURAL RI." sheetId="21" r:id="rId7"/>
    <sheet name="C JM RI  RURAL EEIR " sheetId="19" r:id="rId8"/>
    <sheet name="C JM RD" sheetId="24" r:id="rId9"/>
    <sheet name="CAA RD" sheetId="28" r:id="rId10"/>
    <sheet name="CJM RURA PAEPI" sheetId="25" r:id="rId1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" l="1"/>
  <c r="N24" i="2"/>
  <c r="N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5" authorId="0" shapeId="0" xr:uid="{9E64F68A-0375-4A32-B17C-773E4FC40CB1}">
      <text>
        <r>
          <rPr>
            <sz val="9"/>
            <color indexed="81"/>
            <rFont val="Tahoma"/>
            <family val="2"/>
          </rPr>
          <t xml:space="preserve">Para recordar pero no apuntar… matriculados son 228 el total de JU (10,11) pero 14 estudiantes renunciaron al complemento 2 de 10° y 12 de 11°  con su acudientes mediante oficio, motivo por el cual se restaron y quedo un toral de 214 para la ejecución del mes de agosto.  </t>
        </r>
      </text>
    </comment>
  </commentList>
</comments>
</file>

<file path=xl/sharedStrings.xml><?xml version="1.0" encoding="utf-8"?>
<sst xmlns="http://schemas.openxmlformats.org/spreadsheetml/2006/main" count="283" uniqueCount="162">
  <si>
    <t>TOTAL</t>
  </si>
  <si>
    <t>COMPLEMENTO RURAL  JM   R.I</t>
  </si>
  <si>
    <t>COMPLEMENTO URBANO  JU COMPLEMENTO  ALMUERZO</t>
  </si>
  <si>
    <t>COMPLEMENTO RURAL  JU COMPLEMENTO  ALMUERZO</t>
  </si>
  <si>
    <t>INSTITUCIÓN EDUCATIVA / SEDE</t>
  </si>
  <si>
    <t>COMPLEMENTO JM RURAL  DISPERSA</t>
  </si>
  <si>
    <t>COMPLEMENTO  JM RURAL PAI  (INDIGENA)</t>
  </si>
  <si>
    <t>COMPLEMENTO URBANO JM PS</t>
  </si>
  <si>
    <t>COMPLEMENTO URBANO JT PS</t>
  </si>
  <si>
    <t>COMPLEMENTO  JM RURAL PS</t>
  </si>
  <si>
    <t>COMPLEMENTO JU RURAL  DISPERSA</t>
  </si>
  <si>
    <t>Total general</t>
  </si>
  <si>
    <t>COMPLEMENTO URBANA  JM   R.I</t>
  </si>
  <si>
    <t>COMPLEMENTO URBANA  JT   R.I</t>
  </si>
  <si>
    <t>MAEM</t>
  </si>
  <si>
    <t>MAER</t>
  </si>
  <si>
    <t>PAEPI</t>
  </si>
  <si>
    <t xml:space="preserve">TOTAL PRIORIZACIÓN </t>
  </si>
  <si>
    <t>COMPLEMENTO RURAL  JM   R.I RURAL DISPERSA EEIR</t>
  </si>
  <si>
    <t>INSTITUCION EDUCATIVA AGROECOLOGICO AMAZONICO BUINAIMA</t>
  </si>
  <si>
    <t>AGROECOLOGICO AMAZONICO BUINAIMA</t>
  </si>
  <si>
    <t>INSTITUCION EDUCATIVA ANTONIO RICAURTE</t>
  </si>
  <si>
    <t>ANTONIO RICAURTE</t>
  </si>
  <si>
    <t>INSTITUCION EDUCATIVA BARRIOS UNIDOS DEL SUR</t>
  </si>
  <si>
    <t>MONSERRATE</t>
  </si>
  <si>
    <t>PUEBLO NUEVO</t>
  </si>
  <si>
    <t>SANTA INES</t>
  </si>
  <si>
    <t>INSTITUCION EDUCATIVA BELLO HORIZONTE</t>
  </si>
  <si>
    <t>LA FLORIDA</t>
  </si>
  <si>
    <t>INSTITUCION EDUCATIVA CIUDADELA SIGLO XXI</t>
  </si>
  <si>
    <t>EL TRIUNFO</t>
  </si>
  <si>
    <t>PABLO NERUDA</t>
  </si>
  <si>
    <t>INSTITUCION EDUCATIVA DIVINO NIÑO</t>
  </si>
  <si>
    <t>CORONEL GUTIERREZ</t>
  </si>
  <si>
    <t>EL PORTAL</t>
  </si>
  <si>
    <t>SEDE ESCUELA CIUDAD DE MEXICO - PALMERAS</t>
  </si>
  <si>
    <t>INSTITUCION EDUCATIVA JORGE ELIECER GAITAN</t>
  </si>
  <si>
    <t xml:space="preserve">SAN JUAN BOSCO </t>
  </si>
  <si>
    <t>SIMON BOLIVAR</t>
  </si>
  <si>
    <t>INSTITUCION EDUCATIVA JUAN BAUSTISTA LA SALLE</t>
  </si>
  <si>
    <t>SIETE DE AGOSTO</t>
  </si>
  <si>
    <t>INSTITUCION EDUCATIVA LA SALLE</t>
  </si>
  <si>
    <t>ANTONIA SANTOS</t>
  </si>
  <si>
    <t>LA SALLE</t>
  </si>
  <si>
    <t>INSTITUCION EDUCATIVA LOS ANDES</t>
  </si>
  <si>
    <t>LOS ALPES</t>
  </si>
  <si>
    <t>INSTITUCION EDUCATIVA LOS PINOS</t>
  </si>
  <si>
    <t>LA PAZ</t>
  </si>
  <si>
    <t>LOS PINOS</t>
  </si>
  <si>
    <t>INSTITUCION EDUCATIVA NORMAL SUPERIOR</t>
  </si>
  <si>
    <t>LAS BRISAS</t>
  </si>
  <si>
    <t>LOS ANGELES</t>
  </si>
  <si>
    <t>NORMAL SUPERIOR</t>
  </si>
  <si>
    <t>INSTITUCION EDUCATIVA SAGRADOS CORAZONES</t>
  </si>
  <si>
    <t>SAGRADOS CORAZONES</t>
  </si>
  <si>
    <t>INSTITUCION EDUCATIVA SAN FRANCISCO DE ASIS</t>
  </si>
  <si>
    <t>BOCANA</t>
  </si>
  <si>
    <t>CIRCACIA</t>
  </si>
  <si>
    <t>INSTITUCION EDUCATIVA TECNICO INDUSTRIAL</t>
  </si>
  <si>
    <t>ANTONIO MARIA TORASSO</t>
  </si>
  <si>
    <t>LA LIBERTAD</t>
  </si>
  <si>
    <t>INSTITUTO TECNICO AGROINDUSTRIAL DE LA AMAZONIA</t>
  </si>
  <si>
    <t>SAN LUIS</t>
  </si>
  <si>
    <t>LOS ANDES</t>
  </si>
  <si>
    <t>BARRIOS UNIDOS DEL SUR</t>
  </si>
  <si>
    <t>BELLO HORIZONTE</t>
  </si>
  <si>
    <t>CIUDADELA SIGLO XXI</t>
  </si>
  <si>
    <t>DIVINO NIÑO</t>
  </si>
  <si>
    <t>JUAN BAUTISTA LA SALLE</t>
  </si>
  <si>
    <t>INSTITUCION EDUCATIVA JUAN BAUTISTA MIGANI</t>
  </si>
  <si>
    <t>JUAN BAUTISTA MIGANI</t>
  </si>
  <si>
    <t>INSTITUCION EDUCATIVA LA ESPERANZA</t>
  </si>
  <si>
    <t>INSTITUCION EDUCATIVA LA ESPERANZA - SEDE PRINCIPAL</t>
  </si>
  <si>
    <t>INSTITUTO TÉCNICO AGROINDUSTRIAL DE LA AMAZONIA - SEDE PRINCIPAL</t>
  </si>
  <si>
    <t>JUAN XXIII</t>
  </si>
  <si>
    <t>JORGE ELIECER GAITAN</t>
  </si>
  <si>
    <t>LA VEGA</t>
  </si>
  <si>
    <t>LA CONSOLATA</t>
  </si>
  <si>
    <t>TECNICO INDUSTRIAL</t>
  </si>
  <si>
    <t>EL OBRERO</t>
  </si>
  <si>
    <t>BAJA VICTORIA</t>
  </si>
  <si>
    <t>ALTO PARA</t>
  </si>
  <si>
    <t>EL PIELROJA</t>
  </si>
  <si>
    <t>MARACAIBO</t>
  </si>
  <si>
    <t>IE RURAL REMOLINO ALTO ORTEGUAZA</t>
  </si>
  <si>
    <t>ALTO PALMAR</t>
  </si>
  <si>
    <t>LA ESPERANZA</t>
  </si>
  <si>
    <t>LA ILUSION</t>
  </si>
  <si>
    <t>LAS HERMOSAS</t>
  </si>
  <si>
    <t>SAN GUILLERMO</t>
  </si>
  <si>
    <t>INSTITUCION EDUCATIVA RURAL BAJO CALDAS</t>
  </si>
  <si>
    <t>TRAVESIAS</t>
  </si>
  <si>
    <t>INSTITUCION EDUCATIVA RURAL LA LIBERTAD</t>
  </si>
  <si>
    <t>ALTOS DE COPOAZU</t>
  </si>
  <si>
    <t>BAJO SAN GIL</t>
  </si>
  <si>
    <t>SANTO DOMINGO</t>
  </si>
  <si>
    <t>VILLA DEL RIO</t>
  </si>
  <si>
    <t>INSTITUCION EDUCATIVA RURAL NUEVA JERUSALEM</t>
  </si>
  <si>
    <t>NUEVA JERUSALEM</t>
  </si>
  <si>
    <t>INSTITUCION EDUCATIVA RURAL PUERTO ARANGO</t>
  </si>
  <si>
    <t>LARANDIA</t>
  </si>
  <si>
    <t>PUERTO ARANGO</t>
  </si>
  <si>
    <t>VENECIA</t>
  </si>
  <si>
    <t>INSTITUCION EDUCATIVA RURAL VILLA HERMOSA 2</t>
  </si>
  <si>
    <t xml:space="preserve">DAMAS ARRIBA </t>
  </si>
  <si>
    <t>SAN ANTONIO DE ATENAS</t>
  </si>
  <si>
    <t>NAZARETH</t>
  </si>
  <si>
    <t>SAN CRISTOBAL BAJO</t>
  </si>
  <si>
    <t>SUCRE</t>
  </si>
  <si>
    <t>VILLARAZ</t>
  </si>
  <si>
    <t>INSITUCION EDUCATIVA JOSE ANTONIO GALAN</t>
  </si>
  <si>
    <t>JOSE ANTONIO GALAN</t>
  </si>
  <si>
    <t>INSTITUCION EDUCATIVA EL SALITRE</t>
  </si>
  <si>
    <t>EL SALITRE</t>
  </si>
  <si>
    <t>SANTANA DE LAS HERMOSAS</t>
  </si>
  <si>
    <t>INSTITUCION EDUCATIVA RURAL AVENIDA EL CARAÑO</t>
  </si>
  <si>
    <t>AVENIDA EL CARAÑO</t>
  </si>
  <si>
    <t>PARAISO</t>
  </si>
  <si>
    <t>BAJO CALDAS</t>
  </si>
  <si>
    <t>INSTITUCION EDUCATIVA VILLA HERMOSA 2</t>
  </si>
  <si>
    <t>INSTITUCION EDUCTIVA RURAL SANTANDER</t>
  </si>
  <si>
    <t>SANTANDER</t>
  </si>
  <si>
    <t>ALTO REFLEJO</t>
  </si>
  <si>
    <t>EL CEDRO</t>
  </si>
  <si>
    <t>EL CHONTADURO</t>
  </si>
  <si>
    <t>SAN VICENTE</t>
  </si>
  <si>
    <t>CAMPUCANA</t>
  </si>
  <si>
    <t>COLOMBIA</t>
  </si>
  <si>
    <t>GERMANIA</t>
  </si>
  <si>
    <t>SAN ISIDRO</t>
  </si>
  <si>
    <t>SEBASTOPOL</t>
  </si>
  <si>
    <t>JOSE MARIA CORDOBA</t>
  </si>
  <si>
    <t xml:space="preserve">LA HOLANDA </t>
  </si>
  <si>
    <t>ALTO CALDAS</t>
  </si>
  <si>
    <t>EL CONDOR</t>
  </si>
  <si>
    <t>EL SALADO</t>
  </si>
  <si>
    <t>LA CARBONA</t>
  </si>
  <si>
    <t>PALMICHAL</t>
  </si>
  <si>
    <t>CALAMAR</t>
  </si>
  <si>
    <t>SAN JOSE ALTO SAN PEDRO</t>
  </si>
  <si>
    <t>SAN LORENZO</t>
  </si>
  <si>
    <t>AGUA LINDA</t>
  </si>
  <si>
    <t>AÑO NUEVO</t>
  </si>
  <si>
    <t xml:space="preserve">BAJO SINAI </t>
  </si>
  <si>
    <t>DIAMANTE</t>
  </si>
  <si>
    <t>EL URAL</t>
  </si>
  <si>
    <t>LAS PERLAS</t>
  </si>
  <si>
    <t>LAS TORRES</t>
  </si>
  <si>
    <t>MIRAFLORES</t>
  </si>
  <si>
    <t>RAMOS</t>
  </si>
  <si>
    <t>VILLA HERMOSA</t>
  </si>
  <si>
    <t>ALTO BONITO</t>
  </si>
  <si>
    <t>EL DIAMANTE</t>
  </si>
  <si>
    <t>SANTA HELENA</t>
  </si>
  <si>
    <t>EL QUINDIO</t>
  </si>
  <si>
    <t>EL CARMEN</t>
  </si>
  <si>
    <t>LA ESTRELLA</t>
  </si>
  <si>
    <t>SAN PABLO</t>
  </si>
  <si>
    <t>CABILDO BUENA VISTA</t>
  </si>
  <si>
    <t>LA GAITANA</t>
  </si>
  <si>
    <t>SAN JOSE DE CANELOS</t>
  </si>
  <si>
    <t xml:space="preserve">PRIORIZACIÓN DE AGOSTO  ANEXO 6A  24 de 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</si>
</sst>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72E6F6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0" borderId="0" xfId="0" applyNumberFormat="1"/>
    <xf numFmtId="0" fontId="3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4" borderId="9" xfId="0" applyFont="1" applyFill="1" applyBorder="1" applyAlignment="1">
      <alignment horizontal="center"/>
    </xf>
    <xf numFmtId="0" fontId="1" fillId="8" borderId="0" xfId="0" applyFont="1" applyFill="1"/>
    <xf numFmtId="0" fontId="1" fillId="0" borderId="2" xfId="0" applyFont="1" applyBorder="1" applyAlignment="1">
      <alignment horizontal="left"/>
    </xf>
    <xf numFmtId="0" fontId="1" fillId="9" borderId="3" xfId="0" applyFont="1" applyFill="1" applyBorder="1" applyAlignment="1">
      <alignment horizontal="left"/>
    </xf>
    <xf numFmtId="0" fontId="1" fillId="9" borderId="3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3300"/>
      <color rgb="FFA568D2"/>
      <color rgb="FFFF66CC"/>
      <color rgb="FF72E6F6"/>
      <color rgb="FFFFCC99"/>
      <color rgb="FFFFF24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568D2"/>
  </sheetPr>
  <dimension ref="B1:S48"/>
  <sheetViews>
    <sheetView tabSelected="1" topLeftCell="A11" zoomScaleNormal="100" workbookViewId="0">
      <selection activeCell="M31" sqref="M31"/>
    </sheetView>
  </sheetViews>
  <sheetFormatPr baseColWidth="10" defaultRowHeight="15" x14ac:dyDescent="0.25"/>
  <cols>
    <col min="1" max="1" width="1.7109375" customWidth="1"/>
    <col min="2" max="2" width="62" customWidth="1"/>
    <col min="3" max="3" width="4.85546875" customWidth="1"/>
    <col min="4" max="10" width="5.85546875" customWidth="1"/>
    <col min="12" max="12" width="7.140625" customWidth="1"/>
    <col min="13" max="13" width="12.42578125" customWidth="1"/>
    <col min="14" max="14" width="12" bestFit="1" customWidth="1"/>
  </cols>
  <sheetData>
    <row r="1" spans="2:19" ht="29.25" customHeight="1" x14ac:dyDescent="0.25">
      <c r="B1" s="26" t="s">
        <v>161</v>
      </c>
      <c r="C1" s="26"/>
      <c r="D1" s="26"/>
      <c r="E1" s="26"/>
      <c r="F1" s="26"/>
      <c r="G1" s="26"/>
      <c r="H1" s="26"/>
      <c r="I1" s="26"/>
      <c r="J1" s="26"/>
      <c r="K1" s="26"/>
    </row>
    <row r="2" spans="2:19" x14ac:dyDescent="0.25">
      <c r="B2" s="25" t="s">
        <v>7</v>
      </c>
      <c r="C2" s="25"/>
      <c r="D2" s="25"/>
      <c r="E2" s="25"/>
      <c r="F2" s="25"/>
      <c r="G2" s="25"/>
      <c r="H2" s="25"/>
      <c r="I2" s="25"/>
      <c r="J2" s="25"/>
      <c r="K2" s="25"/>
      <c r="L2" s="10"/>
    </row>
    <row r="3" spans="2:19" x14ac:dyDescent="0.25">
      <c r="B3" s="8" t="s">
        <v>4</v>
      </c>
      <c r="C3" s="8">
        <v>-1</v>
      </c>
      <c r="D3" s="8">
        <v>0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99</v>
      </c>
      <c r="K3" s="8" t="s">
        <v>0</v>
      </c>
    </row>
    <row r="4" spans="2:19" x14ac:dyDescent="0.25">
      <c r="B4" s="22" t="s">
        <v>19</v>
      </c>
      <c r="C4" s="1"/>
      <c r="D4" s="1">
        <v>52</v>
      </c>
      <c r="E4" s="1"/>
      <c r="F4" s="1"/>
      <c r="G4" s="1"/>
      <c r="H4" s="1"/>
      <c r="I4" s="1"/>
      <c r="J4" s="1"/>
      <c r="K4" s="1">
        <v>52</v>
      </c>
      <c r="L4" s="4"/>
      <c r="M4" s="4"/>
    </row>
    <row r="5" spans="2:19" x14ac:dyDescent="0.25">
      <c r="B5" s="3" t="s">
        <v>20</v>
      </c>
      <c r="D5">
        <v>52</v>
      </c>
      <c r="K5">
        <v>52</v>
      </c>
      <c r="N5" s="6"/>
      <c r="O5" s="6"/>
      <c r="P5" s="6"/>
      <c r="Q5" s="6"/>
    </row>
    <row r="6" spans="2:19" x14ac:dyDescent="0.25">
      <c r="B6" s="22" t="s">
        <v>21</v>
      </c>
      <c r="C6" s="1"/>
      <c r="D6" s="1">
        <v>55</v>
      </c>
      <c r="E6" s="1">
        <v>59</v>
      </c>
      <c r="F6" s="1">
        <v>60</v>
      </c>
      <c r="G6" s="1"/>
      <c r="H6" s="1"/>
      <c r="I6" s="1"/>
      <c r="J6" s="1">
        <v>23</v>
      </c>
      <c r="K6" s="1">
        <v>197</v>
      </c>
      <c r="L6" s="4"/>
      <c r="M6" s="4"/>
      <c r="N6" s="6"/>
      <c r="O6" s="6"/>
      <c r="P6" s="6"/>
      <c r="Q6" s="6"/>
    </row>
    <row r="7" spans="2:19" x14ac:dyDescent="0.25">
      <c r="B7" s="3" t="s">
        <v>22</v>
      </c>
      <c r="D7">
        <v>55</v>
      </c>
      <c r="E7">
        <v>59</v>
      </c>
      <c r="F7">
        <v>60</v>
      </c>
      <c r="J7">
        <v>23</v>
      </c>
      <c r="K7">
        <v>197</v>
      </c>
    </row>
    <row r="8" spans="2:19" x14ac:dyDescent="0.25">
      <c r="B8" s="22" t="s">
        <v>23</v>
      </c>
      <c r="C8" s="1">
        <v>20</v>
      </c>
      <c r="D8" s="1">
        <v>75</v>
      </c>
      <c r="E8" s="1">
        <v>139</v>
      </c>
      <c r="F8" s="1">
        <v>148</v>
      </c>
      <c r="G8" s="1">
        <v>142</v>
      </c>
      <c r="H8" s="1">
        <v>125</v>
      </c>
      <c r="I8" s="1">
        <v>99</v>
      </c>
      <c r="J8" s="1">
        <v>23</v>
      </c>
      <c r="K8" s="1">
        <v>771</v>
      </c>
      <c r="L8" s="4"/>
      <c r="M8" s="4"/>
    </row>
    <row r="9" spans="2:19" x14ac:dyDescent="0.25">
      <c r="B9" s="3" t="s">
        <v>24</v>
      </c>
      <c r="E9">
        <v>30</v>
      </c>
      <c r="F9">
        <v>32</v>
      </c>
      <c r="G9">
        <v>38</v>
      </c>
      <c r="H9">
        <v>21</v>
      </c>
      <c r="K9">
        <v>121</v>
      </c>
      <c r="P9" s="4"/>
      <c r="Q9" s="4"/>
      <c r="R9" s="4"/>
      <c r="S9" s="4"/>
    </row>
    <row r="10" spans="2:19" x14ac:dyDescent="0.25">
      <c r="B10" s="3" t="s">
        <v>25</v>
      </c>
      <c r="C10">
        <v>20</v>
      </c>
      <c r="D10">
        <v>50</v>
      </c>
      <c r="E10">
        <v>58</v>
      </c>
      <c r="F10">
        <v>61</v>
      </c>
      <c r="G10">
        <v>66</v>
      </c>
      <c r="H10">
        <v>70</v>
      </c>
      <c r="I10">
        <v>64</v>
      </c>
      <c r="J10">
        <v>23</v>
      </c>
      <c r="K10">
        <v>412</v>
      </c>
    </row>
    <row r="11" spans="2:19" x14ac:dyDescent="0.25">
      <c r="B11" s="3" t="s">
        <v>26</v>
      </c>
      <c r="D11">
        <v>25</v>
      </c>
      <c r="E11">
        <v>51</v>
      </c>
      <c r="F11">
        <v>55</v>
      </c>
      <c r="G11">
        <v>38</v>
      </c>
      <c r="H11">
        <v>34</v>
      </c>
      <c r="I11">
        <v>35</v>
      </c>
      <c r="K11">
        <v>238</v>
      </c>
      <c r="N11" s="6"/>
      <c r="O11" s="6"/>
      <c r="P11" s="6"/>
      <c r="Q11" s="6"/>
    </row>
    <row r="12" spans="2:19" x14ac:dyDescent="0.25">
      <c r="B12" s="22" t="s">
        <v>27</v>
      </c>
      <c r="C12" s="1"/>
      <c r="D12" s="1">
        <v>69</v>
      </c>
      <c r="E12" s="1"/>
      <c r="F12" s="1"/>
      <c r="G12" s="1"/>
      <c r="H12" s="1"/>
      <c r="I12" s="1"/>
      <c r="J12" s="1"/>
      <c r="K12" s="1">
        <v>69</v>
      </c>
      <c r="L12" s="4"/>
      <c r="M12" s="4"/>
      <c r="N12" s="6"/>
      <c r="O12" s="6"/>
      <c r="P12" s="6"/>
      <c r="Q12" s="6"/>
    </row>
    <row r="13" spans="2:19" x14ac:dyDescent="0.25">
      <c r="B13" s="3" t="s">
        <v>28</v>
      </c>
      <c r="D13">
        <v>69</v>
      </c>
      <c r="K13">
        <v>69</v>
      </c>
      <c r="N13" s="6"/>
      <c r="O13" s="6"/>
      <c r="P13" s="6"/>
      <c r="Q13" s="6"/>
    </row>
    <row r="14" spans="2:19" x14ac:dyDescent="0.25">
      <c r="B14" s="22" t="s">
        <v>29</v>
      </c>
      <c r="C14" s="1"/>
      <c r="D14" s="1">
        <v>67</v>
      </c>
      <c r="E14" s="1">
        <v>71</v>
      </c>
      <c r="F14" s="1">
        <v>83</v>
      </c>
      <c r="G14" s="1">
        <v>77</v>
      </c>
      <c r="H14" s="1">
        <v>64</v>
      </c>
      <c r="I14" s="1">
        <v>51</v>
      </c>
      <c r="J14" s="1"/>
      <c r="K14" s="1">
        <v>413</v>
      </c>
      <c r="L14" s="4"/>
      <c r="M14" s="4"/>
    </row>
    <row r="15" spans="2:19" x14ac:dyDescent="0.25">
      <c r="B15" s="3" t="s">
        <v>30</v>
      </c>
      <c r="D15">
        <v>46</v>
      </c>
      <c r="E15">
        <v>47</v>
      </c>
      <c r="F15">
        <v>59</v>
      </c>
      <c r="G15">
        <v>52</v>
      </c>
      <c r="H15">
        <v>33</v>
      </c>
      <c r="I15">
        <v>24</v>
      </c>
      <c r="K15">
        <v>261</v>
      </c>
    </row>
    <row r="16" spans="2:19" x14ac:dyDescent="0.25">
      <c r="B16" s="3" t="s">
        <v>31</v>
      </c>
      <c r="D16">
        <v>21</v>
      </c>
      <c r="E16">
        <v>24</v>
      </c>
      <c r="F16">
        <v>24</v>
      </c>
      <c r="G16">
        <v>25</v>
      </c>
      <c r="H16">
        <v>31</v>
      </c>
      <c r="I16">
        <v>27</v>
      </c>
      <c r="K16">
        <v>152</v>
      </c>
      <c r="L16" s="4"/>
      <c r="M16" s="4"/>
    </row>
    <row r="17" spans="2:16" x14ac:dyDescent="0.25">
      <c r="B17" s="22" t="s">
        <v>32</v>
      </c>
      <c r="C17" s="1">
        <v>9</v>
      </c>
      <c r="D17" s="1">
        <v>37</v>
      </c>
      <c r="E17" s="1">
        <v>93</v>
      </c>
      <c r="F17" s="1">
        <v>69</v>
      </c>
      <c r="G17" s="1">
        <v>72</v>
      </c>
      <c r="H17" s="1">
        <v>58</v>
      </c>
      <c r="I17" s="1">
        <v>48</v>
      </c>
      <c r="J17" s="1"/>
      <c r="K17" s="1">
        <v>386</v>
      </c>
    </row>
    <row r="18" spans="2:16" x14ac:dyDescent="0.25">
      <c r="B18" s="3" t="s">
        <v>33</v>
      </c>
      <c r="D18">
        <v>15</v>
      </c>
      <c r="E18">
        <v>25</v>
      </c>
      <c r="F18">
        <v>25</v>
      </c>
      <c r="G18">
        <v>26</v>
      </c>
      <c r="H18">
        <v>22</v>
      </c>
      <c r="I18">
        <v>20</v>
      </c>
      <c r="K18">
        <v>133</v>
      </c>
      <c r="N18" s="9"/>
      <c r="O18" s="9"/>
    </row>
    <row r="19" spans="2:16" x14ac:dyDescent="0.25">
      <c r="B19" s="3" t="s">
        <v>34</v>
      </c>
      <c r="C19">
        <v>9</v>
      </c>
      <c r="D19">
        <v>6</v>
      </c>
      <c r="E19">
        <v>22</v>
      </c>
      <c r="F19">
        <v>18</v>
      </c>
      <c r="G19">
        <v>16</v>
      </c>
      <c r="K19">
        <v>71</v>
      </c>
      <c r="N19" s="9"/>
      <c r="O19" s="9"/>
    </row>
    <row r="20" spans="2:16" x14ac:dyDescent="0.25">
      <c r="B20" s="3" t="s">
        <v>35</v>
      </c>
      <c r="D20">
        <v>16</v>
      </c>
      <c r="E20">
        <v>46</v>
      </c>
      <c r="F20">
        <v>26</v>
      </c>
      <c r="G20">
        <v>30</v>
      </c>
      <c r="H20">
        <v>36</v>
      </c>
      <c r="I20">
        <v>28</v>
      </c>
      <c r="K20">
        <v>182</v>
      </c>
      <c r="L20" s="4"/>
      <c r="M20" s="4"/>
      <c r="N20" s="9"/>
      <c r="O20" s="9"/>
    </row>
    <row r="21" spans="2:16" x14ac:dyDescent="0.25">
      <c r="B21" s="22" t="s">
        <v>36</v>
      </c>
      <c r="C21" s="1"/>
      <c r="D21" s="1">
        <v>97</v>
      </c>
      <c r="E21" s="1">
        <v>133</v>
      </c>
      <c r="F21" s="1">
        <v>133</v>
      </c>
      <c r="G21" s="1">
        <v>132</v>
      </c>
      <c r="H21" s="1">
        <v>166</v>
      </c>
      <c r="I21" s="1">
        <v>145</v>
      </c>
      <c r="J21" s="1"/>
      <c r="K21" s="1">
        <v>806</v>
      </c>
      <c r="L21" s="6"/>
      <c r="M21" s="11" t="s">
        <v>14</v>
      </c>
      <c r="N21">
        <f>6364+5811+1161+1919+1108+6+9+226+66</f>
        <v>16670</v>
      </c>
      <c r="P21" s="4"/>
    </row>
    <row r="22" spans="2:16" x14ac:dyDescent="0.25">
      <c r="B22" s="3" t="s">
        <v>37</v>
      </c>
      <c r="D22">
        <v>72</v>
      </c>
      <c r="E22">
        <v>67</v>
      </c>
      <c r="F22">
        <v>98</v>
      </c>
      <c r="G22">
        <v>99</v>
      </c>
      <c r="H22">
        <v>131</v>
      </c>
      <c r="I22">
        <v>78</v>
      </c>
      <c r="K22">
        <v>545</v>
      </c>
      <c r="M22" s="12" t="s">
        <v>15</v>
      </c>
      <c r="N22">
        <f>162+19</f>
        <v>181</v>
      </c>
    </row>
    <row r="23" spans="2:16" x14ac:dyDescent="0.25">
      <c r="B23" s="3" t="s">
        <v>38</v>
      </c>
      <c r="D23">
        <v>25</v>
      </c>
      <c r="E23">
        <v>66</v>
      </c>
      <c r="F23">
        <v>35</v>
      </c>
      <c r="G23">
        <v>33</v>
      </c>
      <c r="H23">
        <v>35</v>
      </c>
      <c r="I23">
        <v>67</v>
      </c>
      <c r="K23">
        <v>261</v>
      </c>
      <c r="M23" s="13" t="s">
        <v>16</v>
      </c>
      <c r="N23">
        <v>118</v>
      </c>
    </row>
    <row r="24" spans="2:16" x14ac:dyDescent="0.25">
      <c r="B24" s="22" t="s">
        <v>39</v>
      </c>
      <c r="C24" s="1"/>
      <c r="D24" s="1"/>
      <c r="E24" s="1">
        <v>29</v>
      </c>
      <c r="F24" s="1">
        <v>56</v>
      </c>
      <c r="G24" s="1">
        <v>56</v>
      </c>
      <c r="H24" s="1">
        <v>53</v>
      </c>
      <c r="I24" s="1">
        <v>54</v>
      </c>
      <c r="J24" s="1"/>
      <c r="K24" s="1">
        <v>248</v>
      </c>
      <c r="L24" s="4" t="s">
        <v>17</v>
      </c>
      <c r="M24" s="9"/>
      <c r="N24">
        <f>SUM(N21:N23)</f>
        <v>16969</v>
      </c>
      <c r="P24" s="4"/>
    </row>
    <row r="25" spans="2:16" x14ac:dyDescent="0.25">
      <c r="B25" s="3" t="s">
        <v>40</v>
      </c>
      <c r="E25">
        <v>29</v>
      </c>
      <c r="F25">
        <v>56</v>
      </c>
      <c r="G25">
        <v>56</v>
      </c>
      <c r="H25">
        <v>53</v>
      </c>
      <c r="I25">
        <v>54</v>
      </c>
      <c r="K25">
        <v>248</v>
      </c>
    </row>
    <row r="26" spans="2:16" x14ac:dyDescent="0.25">
      <c r="B26" s="22" t="s">
        <v>41</v>
      </c>
      <c r="C26" s="1"/>
      <c r="D26" s="1"/>
      <c r="E26" s="1">
        <v>123</v>
      </c>
      <c r="F26" s="1">
        <v>94</v>
      </c>
      <c r="G26" s="1">
        <v>99</v>
      </c>
      <c r="H26" s="1">
        <v>105</v>
      </c>
      <c r="I26" s="1">
        <v>69</v>
      </c>
      <c r="J26" s="1">
        <v>46</v>
      </c>
      <c r="K26" s="1">
        <v>536</v>
      </c>
      <c r="L26" s="4"/>
      <c r="M26" s="4"/>
    </row>
    <row r="27" spans="2:16" x14ac:dyDescent="0.25">
      <c r="B27" s="3" t="s">
        <v>42</v>
      </c>
      <c r="E27">
        <v>101</v>
      </c>
      <c r="F27">
        <v>69</v>
      </c>
      <c r="K27">
        <v>170</v>
      </c>
    </row>
    <row r="28" spans="2:16" x14ac:dyDescent="0.25">
      <c r="B28" s="3" t="s">
        <v>43</v>
      </c>
      <c r="E28">
        <v>22</v>
      </c>
      <c r="F28">
        <v>25</v>
      </c>
      <c r="G28">
        <v>99</v>
      </c>
      <c r="H28">
        <v>105</v>
      </c>
      <c r="I28">
        <v>69</v>
      </c>
      <c r="J28">
        <v>46</v>
      </c>
      <c r="K28">
        <v>366</v>
      </c>
    </row>
    <row r="29" spans="2:16" x14ac:dyDescent="0.25">
      <c r="B29" s="22" t="s">
        <v>44</v>
      </c>
      <c r="C29" s="1"/>
      <c r="D29" s="1">
        <v>23</v>
      </c>
      <c r="E29" s="1">
        <v>56</v>
      </c>
      <c r="F29" s="1">
        <v>33</v>
      </c>
      <c r="G29" s="1">
        <v>60</v>
      </c>
      <c r="H29" s="1">
        <v>57</v>
      </c>
      <c r="I29" s="1">
        <v>33</v>
      </c>
      <c r="J29" s="1">
        <v>22</v>
      </c>
      <c r="K29" s="1">
        <v>284</v>
      </c>
      <c r="L29" s="4"/>
      <c r="M29" s="4"/>
    </row>
    <row r="30" spans="2:16" x14ac:dyDescent="0.25">
      <c r="B30" s="3" t="s">
        <v>45</v>
      </c>
      <c r="D30">
        <v>23</v>
      </c>
      <c r="E30">
        <v>56</v>
      </c>
      <c r="F30">
        <v>33</v>
      </c>
      <c r="G30">
        <v>60</v>
      </c>
      <c r="H30">
        <v>57</v>
      </c>
      <c r="I30">
        <v>33</v>
      </c>
      <c r="J30">
        <v>22</v>
      </c>
      <c r="K30">
        <v>284</v>
      </c>
    </row>
    <row r="31" spans="2:16" x14ac:dyDescent="0.25">
      <c r="B31" s="22" t="s">
        <v>46</v>
      </c>
      <c r="C31" s="1">
        <v>31</v>
      </c>
      <c r="D31" s="1">
        <v>68</v>
      </c>
      <c r="E31" s="1">
        <v>66</v>
      </c>
      <c r="F31" s="1">
        <v>78</v>
      </c>
      <c r="G31" s="1">
        <v>109</v>
      </c>
      <c r="H31" s="1">
        <v>99</v>
      </c>
      <c r="I31" s="1">
        <v>111</v>
      </c>
      <c r="J31" s="1"/>
      <c r="K31" s="1">
        <v>562</v>
      </c>
    </row>
    <row r="32" spans="2:16" x14ac:dyDescent="0.25">
      <c r="B32" s="3" t="s">
        <v>47</v>
      </c>
      <c r="C32">
        <v>31</v>
      </c>
      <c r="D32">
        <v>68</v>
      </c>
      <c r="K32">
        <v>99</v>
      </c>
    </row>
    <row r="33" spans="2:13" x14ac:dyDescent="0.25">
      <c r="B33" s="3" t="s">
        <v>48</v>
      </c>
      <c r="E33">
        <v>66</v>
      </c>
      <c r="F33">
        <v>78</v>
      </c>
      <c r="G33">
        <v>109</v>
      </c>
      <c r="H33">
        <v>99</v>
      </c>
      <c r="I33">
        <v>111</v>
      </c>
      <c r="K33">
        <v>463</v>
      </c>
      <c r="L33" s="4"/>
      <c r="M33" s="4"/>
    </row>
    <row r="34" spans="2:13" x14ac:dyDescent="0.25">
      <c r="B34" s="22" t="s">
        <v>49</v>
      </c>
      <c r="C34" s="1">
        <v>58</v>
      </c>
      <c r="D34" s="1">
        <v>104</v>
      </c>
      <c r="E34" s="1">
        <v>146</v>
      </c>
      <c r="F34" s="1">
        <v>140</v>
      </c>
      <c r="G34" s="1">
        <v>146</v>
      </c>
      <c r="H34" s="1">
        <v>174</v>
      </c>
      <c r="I34" s="1">
        <v>170</v>
      </c>
      <c r="J34" s="1"/>
      <c r="K34" s="1">
        <v>938</v>
      </c>
    </row>
    <row r="35" spans="2:13" x14ac:dyDescent="0.25">
      <c r="B35" s="3" t="s">
        <v>50</v>
      </c>
      <c r="D35">
        <v>19</v>
      </c>
      <c r="E35">
        <v>29</v>
      </c>
      <c r="F35">
        <v>31</v>
      </c>
      <c r="G35">
        <v>30</v>
      </c>
      <c r="H35">
        <v>32</v>
      </c>
      <c r="I35">
        <v>33</v>
      </c>
      <c r="K35">
        <v>174</v>
      </c>
      <c r="L35" s="4"/>
      <c r="M35" s="4"/>
    </row>
    <row r="36" spans="2:13" x14ac:dyDescent="0.25">
      <c r="B36" s="3" t="s">
        <v>51</v>
      </c>
      <c r="D36">
        <v>10</v>
      </c>
      <c r="E36">
        <v>22</v>
      </c>
      <c r="F36">
        <v>17</v>
      </c>
      <c r="G36">
        <v>16</v>
      </c>
      <c r="H36">
        <v>16</v>
      </c>
      <c r="K36">
        <v>81</v>
      </c>
    </row>
    <row r="37" spans="2:13" x14ac:dyDescent="0.25">
      <c r="B37" s="3" t="s">
        <v>52</v>
      </c>
      <c r="C37">
        <v>58</v>
      </c>
      <c r="D37">
        <v>75</v>
      </c>
      <c r="E37">
        <v>95</v>
      </c>
      <c r="F37">
        <v>92</v>
      </c>
      <c r="G37">
        <v>100</v>
      </c>
      <c r="H37">
        <v>126</v>
      </c>
      <c r="I37">
        <v>137</v>
      </c>
      <c r="K37">
        <v>683</v>
      </c>
    </row>
    <row r="38" spans="2:13" x14ac:dyDescent="0.25">
      <c r="B38" s="22" t="s">
        <v>53</v>
      </c>
      <c r="C38" s="1"/>
      <c r="D38" s="1">
        <v>39</v>
      </c>
      <c r="E38" s="1"/>
      <c r="F38" s="1"/>
      <c r="G38" s="1"/>
      <c r="H38" s="1"/>
      <c r="I38" s="1"/>
      <c r="J38" s="1"/>
      <c r="K38" s="1">
        <v>39</v>
      </c>
      <c r="L38" s="4"/>
      <c r="M38" s="4"/>
    </row>
    <row r="39" spans="2:13" x14ac:dyDescent="0.25">
      <c r="B39" s="3" t="s">
        <v>54</v>
      </c>
      <c r="D39">
        <v>39</v>
      </c>
      <c r="K39">
        <v>39</v>
      </c>
    </row>
    <row r="40" spans="2:13" x14ac:dyDescent="0.25">
      <c r="B40" s="22" t="s">
        <v>55</v>
      </c>
      <c r="C40" s="1"/>
      <c r="D40" s="1">
        <v>36</v>
      </c>
      <c r="E40" s="1">
        <v>59</v>
      </c>
      <c r="F40" s="1">
        <v>48</v>
      </c>
      <c r="G40" s="1">
        <v>72</v>
      </c>
      <c r="H40" s="1">
        <v>57</v>
      </c>
      <c r="I40" s="1">
        <v>54</v>
      </c>
      <c r="J40" s="1"/>
      <c r="K40" s="1">
        <v>326</v>
      </c>
    </row>
    <row r="41" spans="2:13" x14ac:dyDescent="0.25">
      <c r="B41" s="3" t="s">
        <v>56</v>
      </c>
      <c r="D41">
        <v>16</v>
      </c>
      <c r="E41">
        <v>29</v>
      </c>
      <c r="F41">
        <v>23</v>
      </c>
      <c r="G41">
        <v>21</v>
      </c>
      <c r="K41">
        <v>89</v>
      </c>
      <c r="L41" s="4"/>
      <c r="M41" s="4"/>
    </row>
    <row r="42" spans="2:13" x14ac:dyDescent="0.25">
      <c r="B42" s="3" t="s">
        <v>57</v>
      </c>
      <c r="D42">
        <v>20</v>
      </c>
      <c r="E42">
        <v>30</v>
      </c>
      <c r="F42">
        <v>25</v>
      </c>
      <c r="G42">
        <v>51</v>
      </c>
      <c r="H42">
        <v>57</v>
      </c>
      <c r="I42">
        <v>54</v>
      </c>
      <c r="K42">
        <v>237</v>
      </c>
    </row>
    <row r="43" spans="2:13" x14ac:dyDescent="0.25">
      <c r="B43" s="22" t="s">
        <v>58</v>
      </c>
      <c r="C43" s="1"/>
      <c r="D43" s="1">
        <v>96</v>
      </c>
      <c r="E43" s="1">
        <v>101</v>
      </c>
      <c r="F43" s="1">
        <v>105</v>
      </c>
      <c r="G43" s="1">
        <v>106</v>
      </c>
      <c r="H43" s="1">
        <v>105</v>
      </c>
      <c r="I43" s="1">
        <v>104</v>
      </c>
      <c r="J43" s="1"/>
      <c r="K43" s="1">
        <v>617</v>
      </c>
    </row>
    <row r="44" spans="2:13" x14ac:dyDescent="0.25">
      <c r="B44" s="3" t="s">
        <v>59</v>
      </c>
      <c r="D44">
        <v>96</v>
      </c>
      <c r="E44">
        <v>101</v>
      </c>
      <c r="K44">
        <v>197</v>
      </c>
    </row>
    <row r="45" spans="2:13" x14ac:dyDescent="0.25">
      <c r="B45" s="3" t="s">
        <v>60</v>
      </c>
      <c r="F45">
        <v>105</v>
      </c>
      <c r="G45">
        <v>106</v>
      </c>
      <c r="H45">
        <v>105</v>
      </c>
      <c r="I45">
        <v>104</v>
      </c>
      <c r="K45">
        <v>420</v>
      </c>
    </row>
    <row r="46" spans="2:13" x14ac:dyDescent="0.25">
      <c r="B46" s="22" t="s">
        <v>61</v>
      </c>
      <c r="C46" s="1"/>
      <c r="D46" s="1"/>
      <c r="E46" s="1">
        <v>29</v>
      </c>
      <c r="F46" s="1">
        <v>25</v>
      </c>
      <c r="G46" s="1">
        <v>25</v>
      </c>
      <c r="H46" s="1">
        <v>23</v>
      </c>
      <c r="I46" s="1">
        <v>18</v>
      </c>
      <c r="J46" s="1"/>
      <c r="K46" s="1">
        <v>120</v>
      </c>
    </row>
    <row r="47" spans="2:13" x14ac:dyDescent="0.25">
      <c r="B47" s="3" t="s">
        <v>62</v>
      </c>
      <c r="E47">
        <v>29</v>
      </c>
      <c r="F47">
        <v>25</v>
      </c>
      <c r="G47">
        <v>25</v>
      </c>
      <c r="H47">
        <v>23</v>
      </c>
      <c r="I47">
        <v>18</v>
      </c>
      <c r="K47">
        <v>120</v>
      </c>
    </row>
    <row r="48" spans="2:13" x14ac:dyDescent="0.25">
      <c r="B48" s="23" t="s">
        <v>11</v>
      </c>
      <c r="C48" s="24">
        <v>118</v>
      </c>
      <c r="D48" s="24">
        <v>818</v>
      </c>
      <c r="E48" s="24">
        <v>1104</v>
      </c>
      <c r="F48" s="24">
        <v>1072</v>
      </c>
      <c r="G48" s="24">
        <v>1096</v>
      </c>
      <c r="H48" s="24">
        <v>1086</v>
      </c>
      <c r="I48" s="24">
        <v>956</v>
      </c>
      <c r="J48" s="24">
        <v>114</v>
      </c>
      <c r="K48" s="24">
        <v>6364</v>
      </c>
    </row>
  </sheetData>
  <mergeCells count="2">
    <mergeCell ref="B2:K2"/>
    <mergeCell ref="B1:K1"/>
  </mergeCells>
  <pageMargins left="0.7" right="0.7" top="0.75" bottom="0.75" header="0.3" footer="0.3"/>
  <pageSetup paperSize="9"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68D2"/>
  </sheetPr>
  <dimension ref="B1:T47"/>
  <sheetViews>
    <sheetView topLeftCell="A27" zoomScaleNormal="100" workbookViewId="0">
      <selection activeCell="O5" sqref="O5"/>
    </sheetView>
  </sheetViews>
  <sheetFormatPr baseColWidth="10" defaultRowHeight="15" x14ac:dyDescent="0.25"/>
  <cols>
    <col min="1" max="1" width="9" customWidth="1"/>
    <col min="2" max="2" width="67.28515625" customWidth="1"/>
    <col min="3" max="4" width="5" customWidth="1"/>
    <col min="5" max="11" width="5.85546875" customWidth="1"/>
    <col min="12" max="12" width="13" customWidth="1"/>
  </cols>
  <sheetData>
    <row r="1" spans="2:20" ht="29.25" customHeight="1" x14ac:dyDescent="0.25">
      <c r="B1" s="2"/>
      <c r="C1" s="2"/>
      <c r="D1" s="2"/>
    </row>
    <row r="2" spans="2:20" x14ac:dyDescent="0.25">
      <c r="B2" s="25" t="s">
        <v>8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20" x14ac:dyDescent="0.25">
      <c r="B3" s="8" t="s">
        <v>4</v>
      </c>
      <c r="C3" s="8">
        <v>-2</v>
      </c>
      <c r="D3" s="8">
        <v>-1</v>
      </c>
      <c r="E3" s="8">
        <v>0</v>
      </c>
      <c r="F3" s="8">
        <v>1</v>
      </c>
      <c r="G3" s="8">
        <v>2</v>
      </c>
      <c r="H3" s="8">
        <v>3</v>
      </c>
      <c r="I3" s="8">
        <v>4</v>
      </c>
      <c r="J3" s="8">
        <v>5</v>
      </c>
      <c r="K3" s="8">
        <v>99</v>
      </c>
      <c r="L3" s="8" t="s">
        <v>0</v>
      </c>
    </row>
    <row r="4" spans="2:20" x14ac:dyDescent="0.25">
      <c r="B4" s="22" t="s">
        <v>19</v>
      </c>
      <c r="C4" s="1"/>
      <c r="D4" s="1"/>
      <c r="E4" s="1">
        <v>47</v>
      </c>
      <c r="F4" s="1">
        <v>137</v>
      </c>
      <c r="G4" s="1">
        <v>110</v>
      </c>
      <c r="H4" s="1">
        <v>113</v>
      </c>
      <c r="I4" s="1">
        <v>106</v>
      </c>
      <c r="J4" s="1">
        <v>106</v>
      </c>
      <c r="K4" s="1">
        <v>23</v>
      </c>
      <c r="L4" s="1">
        <v>642</v>
      </c>
      <c r="M4" s="4"/>
    </row>
    <row r="5" spans="2:20" x14ac:dyDescent="0.25">
      <c r="B5" s="3" t="s">
        <v>20</v>
      </c>
      <c r="E5">
        <v>47</v>
      </c>
      <c r="F5">
        <v>137</v>
      </c>
      <c r="G5">
        <v>110</v>
      </c>
      <c r="H5">
        <v>113</v>
      </c>
      <c r="I5">
        <v>106</v>
      </c>
      <c r="J5">
        <v>106</v>
      </c>
      <c r="K5">
        <v>23</v>
      </c>
      <c r="L5">
        <v>642</v>
      </c>
    </row>
    <row r="6" spans="2:20" x14ac:dyDescent="0.25">
      <c r="B6" s="22" t="s">
        <v>21</v>
      </c>
      <c r="C6" s="1"/>
      <c r="D6" s="1"/>
      <c r="E6" s="1">
        <v>40</v>
      </c>
      <c r="F6" s="1">
        <v>59</v>
      </c>
      <c r="G6" s="1">
        <v>60</v>
      </c>
      <c r="H6" s="1">
        <v>89</v>
      </c>
      <c r="I6" s="1">
        <v>90</v>
      </c>
      <c r="J6" s="1">
        <v>84</v>
      </c>
      <c r="K6" s="1"/>
      <c r="L6" s="1">
        <v>422</v>
      </c>
      <c r="M6" s="4"/>
    </row>
    <row r="7" spans="2:20" x14ac:dyDescent="0.25">
      <c r="B7" s="3" t="s">
        <v>22</v>
      </c>
      <c r="E7">
        <v>40</v>
      </c>
      <c r="F7">
        <v>59</v>
      </c>
      <c r="G7">
        <v>60</v>
      </c>
      <c r="H7">
        <v>89</v>
      </c>
      <c r="I7">
        <v>90</v>
      </c>
      <c r="J7">
        <v>84</v>
      </c>
      <c r="L7">
        <v>422</v>
      </c>
    </row>
    <row r="8" spans="2:20" x14ac:dyDescent="0.25">
      <c r="B8" s="22" t="s">
        <v>23</v>
      </c>
      <c r="C8" s="1"/>
      <c r="D8" s="1">
        <v>19</v>
      </c>
      <c r="E8" s="1">
        <v>48</v>
      </c>
      <c r="F8" s="1">
        <v>95</v>
      </c>
      <c r="G8" s="1">
        <v>117</v>
      </c>
      <c r="H8" s="1">
        <v>118</v>
      </c>
      <c r="I8" s="1">
        <v>117</v>
      </c>
      <c r="J8" s="1">
        <v>106</v>
      </c>
      <c r="K8" s="1"/>
      <c r="L8" s="1">
        <v>620</v>
      </c>
      <c r="M8" s="4"/>
    </row>
    <row r="9" spans="2:20" x14ac:dyDescent="0.25">
      <c r="B9" s="3" t="s">
        <v>64</v>
      </c>
      <c r="F9">
        <v>35</v>
      </c>
      <c r="G9">
        <v>64</v>
      </c>
      <c r="H9">
        <v>43</v>
      </c>
      <c r="I9">
        <v>60</v>
      </c>
      <c r="J9">
        <v>52</v>
      </c>
      <c r="L9">
        <v>254</v>
      </c>
      <c r="N9" s="4"/>
      <c r="O9" s="4"/>
      <c r="P9" s="4"/>
      <c r="Q9" s="4"/>
      <c r="R9" s="4"/>
      <c r="S9" s="4"/>
      <c r="T9" s="4"/>
    </row>
    <row r="10" spans="2:20" x14ac:dyDescent="0.25">
      <c r="B10" s="3" t="s">
        <v>25</v>
      </c>
      <c r="D10">
        <v>19</v>
      </c>
      <c r="E10">
        <v>48</v>
      </c>
      <c r="F10">
        <v>33</v>
      </c>
      <c r="G10">
        <v>32</v>
      </c>
      <c r="H10">
        <v>43</v>
      </c>
      <c r="I10">
        <v>31</v>
      </c>
      <c r="J10">
        <v>28</v>
      </c>
      <c r="L10">
        <v>234</v>
      </c>
    </row>
    <row r="11" spans="2:20" x14ac:dyDescent="0.25">
      <c r="B11" s="3" t="s">
        <v>26</v>
      </c>
      <c r="F11">
        <v>27</v>
      </c>
      <c r="G11">
        <v>21</v>
      </c>
      <c r="H11">
        <v>32</v>
      </c>
      <c r="I11">
        <v>26</v>
      </c>
      <c r="J11">
        <v>26</v>
      </c>
      <c r="L11">
        <v>132</v>
      </c>
    </row>
    <row r="12" spans="2:20" x14ac:dyDescent="0.25">
      <c r="B12" s="22" t="s">
        <v>27</v>
      </c>
      <c r="C12" s="1"/>
      <c r="D12" s="1"/>
      <c r="E12" s="1"/>
      <c r="F12" s="1">
        <v>87</v>
      </c>
      <c r="G12" s="1">
        <v>85</v>
      </c>
      <c r="H12" s="1">
        <v>127</v>
      </c>
      <c r="I12" s="1">
        <v>89</v>
      </c>
      <c r="J12" s="1">
        <v>108</v>
      </c>
      <c r="K12" s="1">
        <v>19</v>
      </c>
      <c r="L12" s="1">
        <v>515</v>
      </c>
      <c r="M12" s="4"/>
    </row>
    <row r="13" spans="2:20" x14ac:dyDescent="0.25">
      <c r="B13" s="3" t="s">
        <v>65</v>
      </c>
      <c r="G13">
        <v>85</v>
      </c>
      <c r="H13">
        <v>127</v>
      </c>
      <c r="I13">
        <v>89</v>
      </c>
      <c r="J13">
        <v>108</v>
      </c>
      <c r="K13">
        <v>19</v>
      </c>
      <c r="L13">
        <v>428</v>
      </c>
    </row>
    <row r="14" spans="2:20" x14ac:dyDescent="0.25">
      <c r="B14" s="3" t="s">
        <v>28</v>
      </c>
      <c r="F14">
        <v>87</v>
      </c>
      <c r="L14">
        <v>87</v>
      </c>
    </row>
    <row r="15" spans="2:20" x14ac:dyDescent="0.25">
      <c r="B15" s="22" t="s">
        <v>29</v>
      </c>
      <c r="C15" s="1"/>
      <c r="D15" s="1">
        <v>24</v>
      </c>
      <c r="E15" s="1">
        <v>18</v>
      </c>
      <c r="F15" s="1">
        <v>66</v>
      </c>
      <c r="G15" s="1">
        <v>70</v>
      </c>
      <c r="H15" s="1">
        <v>86</v>
      </c>
      <c r="I15" s="1">
        <v>70</v>
      </c>
      <c r="J15" s="1">
        <v>60</v>
      </c>
      <c r="K15" s="1">
        <v>57</v>
      </c>
      <c r="L15" s="1">
        <v>451</v>
      </c>
    </row>
    <row r="16" spans="2:20" x14ac:dyDescent="0.25">
      <c r="B16" s="3" t="s">
        <v>66</v>
      </c>
      <c r="E16">
        <v>18</v>
      </c>
      <c r="F16">
        <v>44</v>
      </c>
      <c r="G16">
        <v>42</v>
      </c>
      <c r="H16">
        <v>49</v>
      </c>
      <c r="I16">
        <v>42</v>
      </c>
      <c r="J16">
        <v>43</v>
      </c>
      <c r="K16">
        <v>57</v>
      </c>
      <c r="L16">
        <v>295</v>
      </c>
    </row>
    <row r="17" spans="2:13" x14ac:dyDescent="0.25">
      <c r="B17" s="3" t="s">
        <v>30</v>
      </c>
      <c r="D17">
        <v>14</v>
      </c>
      <c r="F17">
        <v>1</v>
      </c>
      <c r="H17">
        <v>17</v>
      </c>
      <c r="I17">
        <v>28</v>
      </c>
      <c r="J17">
        <v>17</v>
      </c>
      <c r="L17">
        <v>77</v>
      </c>
      <c r="M17" s="4"/>
    </row>
    <row r="18" spans="2:13" x14ac:dyDescent="0.25">
      <c r="B18" s="3" t="s">
        <v>31</v>
      </c>
      <c r="D18">
        <v>10</v>
      </c>
      <c r="F18">
        <v>21</v>
      </c>
      <c r="G18">
        <v>28</v>
      </c>
      <c r="H18">
        <v>20</v>
      </c>
      <c r="L18">
        <v>79</v>
      </c>
    </row>
    <row r="19" spans="2:13" x14ac:dyDescent="0.25">
      <c r="B19" s="22" t="s">
        <v>32</v>
      </c>
      <c r="C19" s="1"/>
      <c r="D19" s="1">
        <v>30</v>
      </c>
      <c r="E19" s="1">
        <v>57</v>
      </c>
      <c r="F19" s="1">
        <v>75</v>
      </c>
      <c r="G19" s="1">
        <v>81</v>
      </c>
      <c r="H19" s="1">
        <v>70</v>
      </c>
      <c r="I19" s="1">
        <v>55</v>
      </c>
      <c r="J19" s="1">
        <v>61</v>
      </c>
      <c r="K19" s="1">
        <v>20</v>
      </c>
      <c r="L19" s="1">
        <v>449</v>
      </c>
    </row>
    <row r="20" spans="2:13" x14ac:dyDescent="0.25">
      <c r="B20" s="3" t="s">
        <v>33</v>
      </c>
      <c r="D20">
        <v>10</v>
      </c>
      <c r="E20">
        <v>13</v>
      </c>
      <c r="L20">
        <v>23</v>
      </c>
    </row>
    <row r="21" spans="2:13" x14ac:dyDescent="0.25">
      <c r="B21" s="3" t="s">
        <v>67</v>
      </c>
      <c r="E21">
        <v>29</v>
      </c>
      <c r="F21">
        <v>50</v>
      </c>
      <c r="G21">
        <v>56</v>
      </c>
      <c r="H21">
        <v>50</v>
      </c>
      <c r="I21">
        <v>29</v>
      </c>
      <c r="J21">
        <v>34</v>
      </c>
      <c r="K21">
        <v>20</v>
      </c>
      <c r="L21">
        <v>268</v>
      </c>
      <c r="M21" s="4"/>
    </row>
    <row r="22" spans="2:13" x14ac:dyDescent="0.25">
      <c r="B22" s="3" t="s">
        <v>35</v>
      </c>
      <c r="D22">
        <v>20</v>
      </c>
      <c r="E22">
        <v>15</v>
      </c>
      <c r="F22">
        <v>25</v>
      </c>
      <c r="G22">
        <v>25</v>
      </c>
      <c r="H22">
        <v>20</v>
      </c>
      <c r="I22">
        <v>26</v>
      </c>
      <c r="J22">
        <v>27</v>
      </c>
      <c r="L22">
        <v>158</v>
      </c>
    </row>
    <row r="23" spans="2:13" x14ac:dyDescent="0.25">
      <c r="B23" s="22" t="s">
        <v>36</v>
      </c>
      <c r="C23" s="1"/>
      <c r="D23" s="1">
        <v>40</v>
      </c>
      <c r="E23" s="1">
        <v>36</v>
      </c>
      <c r="F23" s="1">
        <v>33</v>
      </c>
      <c r="G23" s="1">
        <v>32</v>
      </c>
      <c r="H23" s="1"/>
      <c r="I23" s="1"/>
      <c r="J23" s="1"/>
      <c r="K23" s="1"/>
      <c r="L23" s="1">
        <v>141</v>
      </c>
      <c r="M23" s="4"/>
    </row>
    <row r="24" spans="2:13" x14ac:dyDescent="0.25">
      <c r="B24" s="3" t="s">
        <v>37</v>
      </c>
      <c r="D24">
        <v>40</v>
      </c>
      <c r="L24">
        <v>40</v>
      </c>
    </row>
    <row r="25" spans="2:13" x14ac:dyDescent="0.25">
      <c r="B25" s="3" t="s">
        <v>38</v>
      </c>
      <c r="E25">
        <v>36</v>
      </c>
      <c r="F25">
        <v>33</v>
      </c>
      <c r="G25">
        <v>32</v>
      </c>
      <c r="L25">
        <v>101</v>
      </c>
      <c r="M25" s="4"/>
    </row>
    <row r="26" spans="2:13" x14ac:dyDescent="0.25">
      <c r="B26" s="22" t="s">
        <v>39</v>
      </c>
      <c r="C26" s="1"/>
      <c r="D26" s="1"/>
      <c r="E26" s="1">
        <v>23</v>
      </c>
      <c r="F26" s="1">
        <v>83</v>
      </c>
      <c r="G26" s="1">
        <v>53</v>
      </c>
      <c r="H26" s="1">
        <v>70</v>
      </c>
      <c r="I26" s="1">
        <v>68</v>
      </c>
      <c r="J26" s="1">
        <v>51</v>
      </c>
      <c r="K26" s="1"/>
      <c r="L26" s="1">
        <v>348</v>
      </c>
    </row>
    <row r="27" spans="2:13" x14ac:dyDescent="0.25">
      <c r="B27" s="3" t="s">
        <v>68</v>
      </c>
      <c r="F27">
        <v>54</v>
      </c>
      <c r="G27">
        <v>30</v>
      </c>
      <c r="H27">
        <v>48</v>
      </c>
      <c r="I27">
        <v>53</v>
      </c>
      <c r="J27">
        <v>29</v>
      </c>
      <c r="L27">
        <v>214</v>
      </c>
      <c r="M27" s="4"/>
    </row>
    <row r="28" spans="2:13" x14ac:dyDescent="0.25">
      <c r="B28" s="3" t="s">
        <v>40</v>
      </c>
      <c r="E28">
        <v>23</v>
      </c>
      <c r="F28">
        <v>29</v>
      </c>
      <c r="G28">
        <v>23</v>
      </c>
      <c r="H28">
        <v>22</v>
      </c>
      <c r="I28">
        <v>15</v>
      </c>
      <c r="J28">
        <v>22</v>
      </c>
      <c r="L28">
        <v>134</v>
      </c>
    </row>
    <row r="29" spans="2:13" x14ac:dyDescent="0.25">
      <c r="B29" s="22" t="s">
        <v>69</v>
      </c>
      <c r="C29" s="1"/>
      <c r="D29" s="1"/>
      <c r="E29" s="1">
        <v>45</v>
      </c>
      <c r="F29" s="1">
        <v>61</v>
      </c>
      <c r="G29" s="1">
        <v>43</v>
      </c>
      <c r="H29" s="1">
        <v>60</v>
      </c>
      <c r="I29" s="1">
        <v>57</v>
      </c>
      <c r="J29" s="1">
        <v>60</v>
      </c>
      <c r="K29" s="1"/>
      <c r="L29" s="1">
        <v>326</v>
      </c>
      <c r="M29" s="4"/>
    </row>
    <row r="30" spans="2:13" x14ac:dyDescent="0.25">
      <c r="B30" s="3" t="s">
        <v>70</v>
      </c>
      <c r="E30">
        <v>45</v>
      </c>
      <c r="F30">
        <v>61</v>
      </c>
      <c r="G30">
        <v>43</v>
      </c>
      <c r="H30">
        <v>60</v>
      </c>
      <c r="I30">
        <v>57</v>
      </c>
      <c r="J30">
        <v>60</v>
      </c>
      <c r="L30">
        <v>326</v>
      </c>
    </row>
    <row r="31" spans="2:13" x14ac:dyDescent="0.25">
      <c r="B31" s="22" t="s">
        <v>71</v>
      </c>
      <c r="C31" s="1">
        <v>5</v>
      </c>
      <c r="D31" s="1">
        <v>23</v>
      </c>
      <c r="E31" s="1"/>
      <c r="F31" s="1"/>
      <c r="G31" s="1">
        <v>151</v>
      </c>
      <c r="H31" s="1">
        <v>126</v>
      </c>
      <c r="I31" s="1">
        <v>99</v>
      </c>
      <c r="J31" s="1">
        <v>99</v>
      </c>
      <c r="K31" s="1">
        <v>24</v>
      </c>
      <c r="L31" s="1">
        <v>527</v>
      </c>
      <c r="M31" s="4"/>
    </row>
    <row r="32" spans="2:13" x14ac:dyDescent="0.25">
      <c r="B32" s="3" t="s">
        <v>72</v>
      </c>
      <c r="C32">
        <v>5</v>
      </c>
      <c r="D32">
        <v>23</v>
      </c>
      <c r="G32">
        <v>151</v>
      </c>
      <c r="H32">
        <v>126</v>
      </c>
      <c r="I32">
        <v>99</v>
      </c>
      <c r="J32">
        <v>99</v>
      </c>
      <c r="K32">
        <v>24</v>
      </c>
      <c r="L32">
        <v>527</v>
      </c>
    </row>
    <row r="33" spans="2:13" x14ac:dyDescent="0.25">
      <c r="B33" s="22" t="s">
        <v>44</v>
      </c>
      <c r="C33" s="1"/>
      <c r="D33" s="1"/>
      <c r="E33" s="1">
        <v>25</v>
      </c>
      <c r="F33" s="1">
        <v>33</v>
      </c>
      <c r="G33" s="1">
        <v>59</v>
      </c>
      <c r="H33" s="1">
        <v>41</v>
      </c>
      <c r="I33" s="1">
        <v>19</v>
      </c>
      <c r="J33" s="1">
        <v>34</v>
      </c>
      <c r="K33" s="1">
        <v>20</v>
      </c>
      <c r="L33" s="1">
        <v>231</v>
      </c>
      <c r="M33" s="4"/>
    </row>
    <row r="34" spans="2:13" x14ac:dyDescent="0.25">
      <c r="B34" s="3" t="s">
        <v>45</v>
      </c>
      <c r="E34">
        <v>25</v>
      </c>
      <c r="F34">
        <v>33</v>
      </c>
      <c r="G34">
        <v>59</v>
      </c>
      <c r="H34">
        <v>41</v>
      </c>
      <c r="I34">
        <v>19</v>
      </c>
      <c r="J34">
        <v>34</v>
      </c>
      <c r="K34">
        <v>20</v>
      </c>
      <c r="L34">
        <v>231</v>
      </c>
    </row>
    <row r="35" spans="2:13" x14ac:dyDescent="0.25">
      <c r="B35" s="22" t="s">
        <v>46</v>
      </c>
      <c r="C35" s="1"/>
      <c r="D35" s="1"/>
      <c r="E35" s="1">
        <v>13</v>
      </c>
      <c r="F35" s="1">
        <v>26</v>
      </c>
      <c r="G35" s="1">
        <v>10</v>
      </c>
      <c r="H35" s="1"/>
      <c r="I35" s="1"/>
      <c r="J35" s="1"/>
      <c r="K35" s="1"/>
      <c r="L35" s="1">
        <v>49</v>
      </c>
      <c r="M35" s="4"/>
    </row>
    <row r="36" spans="2:13" x14ac:dyDescent="0.25">
      <c r="B36" s="3" t="s">
        <v>47</v>
      </c>
      <c r="E36">
        <v>13</v>
      </c>
      <c r="L36">
        <v>13</v>
      </c>
    </row>
    <row r="37" spans="2:13" x14ac:dyDescent="0.25">
      <c r="B37" s="3" t="s">
        <v>48</v>
      </c>
      <c r="F37">
        <v>26</v>
      </c>
      <c r="G37">
        <v>10</v>
      </c>
      <c r="L37">
        <v>36</v>
      </c>
      <c r="M37" s="4"/>
    </row>
    <row r="38" spans="2:13" x14ac:dyDescent="0.25">
      <c r="B38" s="22" t="s">
        <v>53</v>
      </c>
      <c r="C38" s="1"/>
      <c r="D38" s="1"/>
      <c r="E38" s="1">
        <v>42</v>
      </c>
      <c r="F38" s="1">
        <v>96</v>
      </c>
      <c r="G38" s="1">
        <v>82</v>
      </c>
      <c r="H38" s="1">
        <v>93</v>
      </c>
      <c r="I38" s="1">
        <v>91</v>
      </c>
      <c r="J38" s="1">
        <v>86</v>
      </c>
      <c r="K38" s="1"/>
      <c r="L38" s="1">
        <v>490</v>
      </c>
    </row>
    <row r="39" spans="2:13" x14ac:dyDescent="0.25">
      <c r="B39" s="3" t="s">
        <v>54</v>
      </c>
      <c r="E39">
        <v>42</v>
      </c>
      <c r="F39">
        <v>96</v>
      </c>
      <c r="G39">
        <v>82</v>
      </c>
      <c r="H39">
        <v>93</v>
      </c>
      <c r="I39">
        <v>91</v>
      </c>
      <c r="J39">
        <v>86</v>
      </c>
      <c r="L39">
        <v>490</v>
      </c>
      <c r="M39" s="4"/>
    </row>
    <row r="40" spans="2:13" x14ac:dyDescent="0.25">
      <c r="B40" s="22" t="s">
        <v>55</v>
      </c>
      <c r="C40" s="1"/>
      <c r="D40" s="1"/>
      <c r="E40" s="1">
        <v>11</v>
      </c>
      <c r="F40" s="1">
        <v>25</v>
      </c>
      <c r="G40" s="1">
        <v>20</v>
      </c>
      <c r="H40" s="1">
        <v>20</v>
      </c>
      <c r="I40" s="1"/>
      <c r="J40" s="1"/>
      <c r="K40" s="1"/>
      <c r="L40" s="1">
        <v>76</v>
      </c>
    </row>
    <row r="41" spans="2:13" x14ac:dyDescent="0.25">
      <c r="B41" s="3" t="s">
        <v>56</v>
      </c>
      <c r="E41">
        <v>11</v>
      </c>
      <c r="F41">
        <v>25</v>
      </c>
      <c r="G41">
        <v>20</v>
      </c>
      <c r="H41">
        <v>20</v>
      </c>
      <c r="L41">
        <v>76</v>
      </c>
    </row>
    <row r="42" spans="2:13" x14ac:dyDescent="0.25">
      <c r="B42" s="22" t="s">
        <v>58</v>
      </c>
      <c r="C42" s="1"/>
      <c r="D42" s="1"/>
      <c r="E42" s="1">
        <v>24</v>
      </c>
      <c r="F42" s="1">
        <v>34</v>
      </c>
      <c r="G42" s="1">
        <v>61</v>
      </c>
      <c r="H42" s="1">
        <v>36</v>
      </c>
      <c r="I42" s="1">
        <v>56</v>
      </c>
      <c r="J42" s="1">
        <v>70</v>
      </c>
      <c r="K42" s="1"/>
      <c r="L42" s="1">
        <v>281</v>
      </c>
    </row>
    <row r="43" spans="2:13" x14ac:dyDescent="0.25">
      <c r="B43" s="3" t="s">
        <v>59</v>
      </c>
      <c r="E43">
        <v>24</v>
      </c>
      <c r="L43">
        <v>24</v>
      </c>
    </row>
    <row r="44" spans="2:13" x14ac:dyDescent="0.25">
      <c r="B44" s="3" t="s">
        <v>60</v>
      </c>
      <c r="F44">
        <v>34</v>
      </c>
      <c r="G44">
        <v>61</v>
      </c>
      <c r="H44">
        <v>36</v>
      </c>
      <c r="I44">
        <v>56</v>
      </c>
      <c r="J44">
        <v>70</v>
      </c>
      <c r="L44">
        <v>257</v>
      </c>
    </row>
    <row r="45" spans="2:13" x14ac:dyDescent="0.25">
      <c r="B45" s="22" t="s">
        <v>61</v>
      </c>
      <c r="C45" s="1"/>
      <c r="D45" s="1"/>
      <c r="E45" s="1"/>
      <c r="F45" s="1">
        <v>43</v>
      </c>
      <c r="G45" s="1">
        <v>53</v>
      </c>
      <c r="H45" s="1">
        <v>51</v>
      </c>
      <c r="I45" s="1">
        <v>50</v>
      </c>
      <c r="J45" s="1">
        <v>46</v>
      </c>
      <c r="K45" s="1"/>
      <c r="L45" s="1">
        <v>243</v>
      </c>
    </row>
    <row r="46" spans="2:13" x14ac:dyDescent="0.25">
      <c r="B46" s="3" t="s">
        <v>73</v>
      </c>
      <c r="F46">
        <v>43</v>
      </c>
      <c r="G46">
        <v>53</v>
      </c>
      <c r="H46">
        <v>51</v>
      </c>
      <c r="I46">
        <v>50</v>
      </c>
      <c r="J46">
        <v>46</v>
      </c>
      <c r="L46">
        <v>243</v>
      </c>
    </row>
    <row r="47" spans="2:13" x14ac:dyDescent="0.25">
      <c r="B47" s="23" t="s">
        <v>11</v>
      </c>
      <c r="C47" s="24">
        <v>5</v>
      </c>
      <c r="D47" s="24">
        <v>136</v>
      </c>
      <c r="E47" s="24">
        <v>429</v>
      </c>
      <c r="F47" s="24">
        <v>953</v>
      </c>
      <c r="G47" s="24">
        <v>1087</v>
      </c>
      <c r="H47" s="24">
        <v>1100</v>
      </c>
      <c r="I47" s="24">
        <v>967</v>
      </c>
      <c r="J47" s="24">
        <v>971</v>
      </c>
      <c r="K47" s="24">
        <v>163</v>
      </c>
      <c r="L47" s="24">
        <v>5811</v>
      </c>
    </row>
  </sheetData>
  <mergeCells count="1">
    <mergeCell ref="B2:L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568D2"/>
  </sheetPr>
  <dimension ref="A1:V40"/>
  <sheetViews>
    <sheetView topLeftCell="A20" zoomScaleNormal="100" workbookViewId="0">
      <selection activeCell="P10" sqref="P10"/>
    </sheetView>
  </sheetViews>
  <sheetFormatPr baseColWidth="10" defaultRowHeight="15" x14ac:dyDescent="0.25"/>
  <cols>
    <col min="1" max="1" width="46.28515625" customWidth="1"/>
    <col min="2" max="13" width="6.7109375" customWidth="1"/>
  </cols>
  <sheetData>
    <row r="1" spans="1:22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2" x14ac:dyDescent="0.25">
      <c r="A2" s="8" t="s">
        <v>4</v>
      </c>
      <c r="B2" s="8">
        <v>0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 t="s">
        <v>0</v>
      </c>
    </row>
    <row r="3" spans="1:22" x14ac:dyDescent="0.25">
      <c r="A3" s="22" t="s">
        <v>80</v>
      </c>
      <c r="B3" s="1">
        <v>5</v>
      </c>
      <c r="C3" s="1">
        <v>18</v>
      </c>
      <c r="D3" s="1">
        <v>13</v>
      </c>
      <c r="E3" s="1">
        <v>15</v>
      </c>
      <c r="F3" s="1">
        <v>6</v>
      </c>
      <c r="G3" s="1">
        <v>3</v>
      </c>
      <c r="H3" s="1">
        <v>5</v>
      </c>
      <c r="I3" s="1">
        <v>4</v>
      </c>
      <c r="J3" s="1">
        <v>1</v>
      </c>
      <c r="K3" s="1">
        <v>2</v>
      </c>
      <c r="L3" s="1"/>
      <c r="M3" s="1"/>
      <c r="N3" s="1">
        <v>72</v>
      </c>
    </row>
    <row r="4" spans="1:22" x14ac:dyDescent="0.25">
      <c r="A4" s="3" t="s">
        <v>81</v>
      </c>
      <c r="B4">
        <v>3</v>
      </c>
      <c r="C4">
        <v>7</v>
      </c>
      <c r="D4">
        <v>6</v>
      </c>
      <c r="E4">
        <v>3</v>
      </c>
      <c r="F4">
        <v>5</v>
      </c>
      <c r="G4">
        <v>1</v>
      </c>
      <c r="N4">
        <v>25</v>
      </c>
      <c r="O4" s="4"/>
      <c r="P4" s="4"/>
      <c r="Q4" s="4"/>
      <c r="R4" s="4"/>
      <c r="S4" s="4"/>
      <c r="T4" s="4"/>
      <c r="U4" s="4"/>
      <c r="V4" s="4"/>
    </row>
    <row r="5" spans="1:22" x14ac:dyDescent="0.25">
      <c r="A5" s="3" t="s">
        <v>80</v>
      </c>
      <c r="B5">
        <v>1</v>
      </c>
      <c r="C5">
        <v>2</v>
      </c>
      <c r="D5">
        <v>3</v>
      </c>
      <c r="E5">
        <v>4</v>
      </c>
      <c r="F5">
        <v>1</v>
      </c>
      <c r="G5">
        <v>1</v>
      </c>
      <c r="N5">
        <v>12</v>
      </c>
    </row>
    <row r="6" spans="1:22" x14ac:dyDescent="0.25">
      <c r="A6" s="3" t="s">
        <v>82</v>
      </c>
      <c r="B6">
        <v>1</v>
      </c>
      <c r="C6">
        <v>3</v>
      </c>
      <c r="D6">
        <v>1</v>
      </c>
      <c r="E6">
        <v>4</v>
      </c>
      <c r="N6">
        <v>9</v>
      </c>
    </row>
    <row r="7" spans="1:22" x14ac:dyDescent="0.25">
      <c r="A7" s="3" t="s">
        <v>83</v>
      </c>
      <c r="C7">
        <v>6</v>
      </c>
      <c r="D7">
        <v>3</v>
      </c>
      <c r="E7">
        <v>4</v>
      </c>
      <c r="G7">
        <v>1</v>
      </c>
      <c r="H7">
        <v>5</v>
      </c>
      <c r="I7">
        <v>4</v>
      </c>
      <c r="J7">
        <v>1</v>
      </c>
      <c r="K7">
        <v>2</v>
      </c>
      <c r="N7">
        <v>26</v>
      </c>
    </row>
    <row r="8" spans="1:22" x14ac:dyDescent="0.25">
      <c r="A8" s="22" t="s">
        <v>84</v>
      </c>
      <c r="B8" s="1">
        <v>13</v>
      </c>
      <c r="C8" s="1">
        <v>22</v>
      </c>
      <c r="D8" s="1">
        <v>11</v>
      </c>
      <c r="E8" s="1">
        <v>26</v>
      </c>
      <c r="F8" s="1">
        <v>25</v>
      </c>
      <c r="G8" s="1">
        <v>23</v>
      </c>
      <c r="H8" s="1">
        <v>30</v>
      </c>
      <c r="I8" s="1">
        <v>15</v>
      </c>
      <c r="J8" s="1">
        <v>14</v>
      </c>
      <c r="K8" s="1">
        <v>18</v>
      </c>
      <c r="L8" s="1">
        <v>10</v>
      </c>
      <c r="M8" s="1">
        <v>8</v>
      </c>
      <c r="N8" s="1">
        <v>215</v>
      </c>
    </row>
    <row r="9" spans="1:22" x14ac:dyDescent="0.25">
      <c r="A9" s="3" t="s">
        <v>85</v>
      </c>
      <c r="C9">
        <v>3</v>
      </c>
      <c r="E9">
        <v>1</v>
      </c>
      <c r="F9">
        <v>2</v>
      </c>
      <c r="N9">
        <v>6</v>
      </c>
    </row>
    <row r="10" spans="1:22" x14ac:dyDescent="0.25">
      <c r="A10" s="3" t="s">
        <v>84</v>
      </c>
      <c r="B10">
        <v>4</v>
      </c>
      <c r="C10">
        <v>7</v>
      </c>
      <c r="D10">
        <v>3</v>
      </c>
      <c r="E10">
        <v>10</v>
      </c>
      <c r="F10">
        <v>6</v>
      </c>
      <c r="G10">
        <v>9</v>
      </c>
      <c r="H10">
        <v>18</v>
      </c>
      <c r="I10">
        <v>13</v>
      </c>
      <c r="J10">
        <v>13</v>
      </c>
      <c r="K10">
        <v>18</v>
      </c>
      <c r="L10">
        <v>10</v>
      </c>
      <c r="M10">
        <v>8</v>
      </c>
      <c r="N10">
        <v>119</v>
      </c>
    </row>
    <row r="11" spans="1:22" x14ac:dyDescent="0.25">
      <c r="A11" s="3" t="s">
        <v>86</v>
      </c>
      <c r="B11">
        <v>2</v>
      </c>
      <c r="C11">
        <v>2</v>
      </c>
      <c r="D11">
        <v>2</v>
      </c>
      <c r="E11">
        <v>1</v>
      </c>
      <c r="F11">
        <v>4</v>
      </c>
      <c r="G11">
        <v>3</v>
      </c>
      <c r="H11">
        <v>12</v>
      </c>
      <c r="I11">
        <v>2</v>
      </c>
      <c r="J11">
        <v>1</v>
      </c>
      <c r="N11">
        <v>29</v>
      </c>
    </row>
    <row r="12" spans="1:22" x14ac:dyDescent="0.25">
      <c r="A12" s="3" t="s">
        <v>87</v>
      </c>
      <c r="C12">
        <v>1</v>
      </c>
      <c r="E12">
        <v>3</v>
      </c>
      <c r="G12">
        <v>2</v>
      </c>
      <c r="N12">
        <v>6</v>
      </c>
    </row>
    <row r="13" spans="1:22" x14ac:dyDescent="0.25">
      <c r="A13" s="3" t="s">
        <v>88</v>
      </c>
      <c r="C13">
        <v>1</v>
      </c>
      <c r="D13">
        <v>1</v>
      </c>
      <c r="E13">
        <v>2</v>
      </c>
      <c r="F13">
        <v>3</v>
      </c>
      <c r="N13">
        <v>7</v>
      </c>
    </row>
    <row r="14" spans="1:22" x14ac:dyDescent="0.25">
      <c r="A14" s="3" t="s">
        <v>45</v>
      </c>
      <c r="B14">
        <v>6</v>
      </c>
      <c r="C14">
        <v>6</v>
      </c>
      <c r="D14">
        <v>3</v>
      </c>
      <c r="E14">
        <v>5</v>
      </c>
      <c r="F14">
        <v>10</v>
      </c>
      <c r="G14">
        <v>8</v>
      </c>
      <c r="N14">
        <v>38</v>
      </c>
    </row>
    <row r="15" spans="1:22" x14ac:dyDescent="0.25">
      <c r="A15" s="3" t="s">
        <v>89</v>
      </c>
      <c r="B15">
        <v>1</v>
      </c>
      <c r="C15">
        <v>2</v>
      </c>
      <c r="D15">
        <v>2</v>
      </c>
      <c r="E15">
        <v>4</v>
      </c>
      <c r="G15">
        <v>1</v>
      </c>
      <c r="N15">
        <v>10</v>
      </c>
    </row>
    <row r="16" spans="1:22" x14ac:dyDescent="0.25">
      <c r="A16" s="22" t="s">
        <v>90</v>
      </c>
      <c r="B16" s="1">
        <v>1</v>
      </c>
      <c r="C16" s="1">
        <v>2</v>
      </c>
      <c r="D16" s="1"/>
      <c r="E16" s="1"/>
      <c r="F16" s="1">
        <v>2</v>
      </c>
      <c r="G16" s="1">
        <v>3</v>
      </c>
      <c r="H16" s="1"/>
      <c r="I16" s="1"/>
      <c r="J16" s="1"/>
      <c r="K16" s="1"/>
      <c r="L16" s="1"/>
      <c r="M16" s="1"/>
      <c r="N16" s="1">
        <v>8</v>
      </c>
    </row>
    <row r="17" spans="1:14" x14ac:dyDescent="0.25">
      <c r="A17" s="3" t="s">
        <v>91</v>
      </c>
      <c r="B17">
        <v>1</v>
      </c>
      <c r="C17">
        <v>2</v>
      </c>
      <c r="F17">
        <v>2</v>
      </c>
      <c r="G17">
        <v>3</v>
      </c>
      <c r="N17">
        <v>8</v>
      </c>
    </row>
    <row r="18" spans="1:14" x14ac:dyDescent="0.25">
      <c r="A18" s="22" t="s">
        <v>92</v>
      </c>
      <c r="B18" s="1">
        <v>50</v>
      </c>
      <c r="C18" s="1">
        <v>81</v>
      </c>
      <c r="D18" s="1">
        <v>64</v>
      </c>
      <c r="E18" s="1">
        <v>105</v>
      </c>
      <c r="F18" s="1">
        <v>82</v>
      </c>
      <c r="G18" s="1">
        <v>80</v>
      </c>
      <c r="H18" s="1">
        <v>9</v>
      </c>
      <c r="I18" s="1">
        <v>5</v>
      </c>
      <c r="J18" s="1">
        <v>14</v>
      </c>
      <c r="K18" s="1">
        <v>4</v>
      </c>
      <c r="L18" s="1">
        <v>3</v>
      </c>
      <c r="M18" s="1">
        <v>1</v>
      </c>
      <c r="N18" s="1">
        <v>498</v>
      </c>
    </row>
    <row r="19" spans="1:14" x14ac:dyDescent="0.25">
      <c r="A19" s="3" t="s">
        <v>93</v>
      </c>
      <c r="B19">
        <v>36</v>
      </c>
      <c r="C19">
        <v>59</v>
      </c>
      <c r="D19">
        <v>52</v>
      </c>
      <c r="E19">
        <v>89</v>
      </c>
      <c r="F19">
        <v>65</v>
      </c>
      <c r="G19">
        <v>61</v>
      </c>
      <c r="N19">
        <v>362</v>
      </c>
    </row>
    <row r="20" spans="1:14" x14ac:dyDescent="0.25">
      <c r="A20" s="3" t="s">
        <v>94</v>
      </c>
      <c r="B20">
        <v>2</v>
      </c>
      <c r="C20">
        <v>2</v>
      </c>
      <c r="D20">
        <v>1</v>
      </c>
      <c r="E20">
        <v>4</v>
      </c>
      <c r="F20">
        <v>4</v>
      </c>
      <c r="G20">
        <v>4</v>
      </c>
      <c r="N20">
        <v>17</v>
      </c>
    </row>
    <row r="21" spans="1:14" x14ac:dyDescent="0.25">
      <c r="A21" s="3" t="s">
        <v>92</v>
      </c>
      <c r="B21">
        <v>6</v>
      </c>
      <c r="C21">
        <v>6</v>
      </c>
      <c r="D21">
        <v>5</v>
      </c>
      <c r="E21">
        <v>2</v>
      </c>
      <c r="F21">
        <v>2</v>
      </c>
      <c r="G21">
        <v>6</v>
      </c>
      <c r="H21">
        <v>9</v>
      </c>
      <c r="I21">
        <v>5</v>
      </c>
      <c r="J21">
        <v>14</v>
      </c>
      <c r="K21">
        <v>4</v>
      </c>
      <c r="L21">
        <v>3</v>
      </c>
      <c r="M21">
        <v>1</v>
      </c>
      <c r="N21">
        <v>63</v>
      </c>
    </row>
    <row r="22" spans="1:14" x14ac:dyDescent="0.25">
      <c r="A22" s="3" t="s">
        <v>86</v>
      </c>
      <c r="B22">
        <v>2</v>
      </c>
      <c r="C22">
        <v>1</v>
      </c>
      <c r="D22">
        <v>2</v>
      </c>
      <c r="E22">
        <v>6</v>
      </c>
      <c r="F22">
        <v>2</v>
      </c>
      <c r="G22">
        <v>2</v>
      </c>
      <c r="N22">
        <v>15</v>
      </c>
    </row>
    <row r="23" spans="1:14" x14ac:dyDescent="0.25">
      <c r="A23" s="3" t="s">
        <v>63</v>
      </c>
      <c r="B23">
        <v>3</v>
      </c>
      <c r="C23">
        <v>4</v>
      </c>
      <c r="D23">
        <v>2</v>
      </c>
      <c r="E23">
        <v>1</v>
      </c>
      <c r="F23">
        <v>5</v>
      </c>
      <c r="G23">
        <v>3</v>
      </c>
      <c r="N23">
        <v>18</v>
      </c>
    </row>
    <row r="24" spans="1:14" x14ac:dyDescent="0.25">
      <c r="A24" s="3" t="s">
        <v>95</v>
      </c>
      <c r="B24">
        <v>1</v>
      </c>
      <c r="C24">
        <v>8</v>
      </c>
      <c r="E24">
        <v>2</v>
      </c>
      <c r="G24">
        <v>1</v>
      </c>
      <c r="N24">
        <v>12</v>
      </c>
    </row>
    <row r="25" spans="1:14" x14ac:dyDescent="0.25">
      <c r="A25" s="3" t="s">
        <v>96</v>
      </c>
      <c r="C25">
        <v>1</v>
      </c>
      <c r="D25">
        <v>2</v>
      </c>
      <c r="E25">
        <v>1</v>
      </c>
      <c r="F25">
        <v>4</v>
      </c>
      <c r="G25">
        <v>3</v>
      </c>
      <c r="N25">
        <v>11</v>
      </c>
    </row>
    <row r="26" spans="1:14" x14ac:dyDescent="0.25">
      <c r="A26" s="22" t="s">
        <v>97</v>
      </c>
      <c r="B26" s="1"/>
      <c r="C26" s="1">
        <v>18</v>
      </c>
      <c r="D26" s="1">
        <v>10</v>
      </c>
      <c r="E26" s="1">
        <v>13</v>
      </c>
      <c r="F26" s="1">
        <v>14</v>
      </c>
      <c r="G26" s="1">
        <v>16</v>
      </c>
      <c r="H26" s="1"/>
      <c r="I26" s="1"/>
      <c r="J26" s="1"/>
      <c r="K26" s="1"/>
      <c r="L26" s="1"/>
      <c r="M26" s="1"/>
      <c r="N26" s="1">
        <v>71</v>
      </c>
    </row>
    <row r="27" spans="1:14" x14ac:dyDescent="0.25">
      <c r="A27" s="3" t="s">
        <v>98</v>
      </c>
      <c r="C27">
        <v>18</v>
      </c>
      <c r="D27">
        <v>10</v>
      </c>
      <c r="E27">
        <v>13</v>
      </c>
      <c r="F27">
        <v>14</v>
      </c>
      <c r="G27">
        <v>16</v>
      </c>
      <c r="N27">
        <v>71</v>
      </c>
    </row>
    <row r="28" spans="1:14" x14ac:dyDescent="0.25">
      <c r="A28" s="22" t="s">
        <v>99</v>
      </c>
      <c r="B28" s="1">
        <v>18</v>
      </c>
      <c r="C28" s="1">
        <v>14</v>
      </c>
      <c r="D28" s="1">
        <v>18</v>
      </c>
      <c r="E28" s="1">
        <v>22</v>
      </c>
      <c r="F28" s="1">
        <v>27</v>
      </c>
      <c r="G28" s="1">
        <v>13</v>
      </c>
      <c r="H28" s="1">
        <v>18</v>
      </c>
      <c r="I28" s="1">
        <v>22</v>
      </c>
      <c r="J28" s="1">
        <v>11</v>
      </c>
      <c r="K28" s="1">
        <v>15</v>
      </c>
      <c r="L28" s="1"/>
      <c r="M28" s="1"/>
      <c r="N28" s="1">
        <v>178</v>
      </c>
    </row>
    <row r="29" spans="1:14" x14ac:dyDescent="0.25">
      <c r="A29" s="3" t="s">
        <v>100</v>
      </c>
      <c r="B29">
        <v>10</v>
      </c>
      <c r="C29">
        <v>8</v>
      </c>
      <c r="D29">
        <v>9</v>
      </c>
      <c r="E29">
        <v>12</v>
      </c>
      <c r="F29">
        <v>12</v>
      </c>
      <c r="G29">
        <v>10</v>
      </c>
      <c r="N29">
        <v>61</v>
      </c>
    </row>
    <row r="30" spans="1:14" x14ac:dyDescent="0.25">
      <c r="A30" s="3" t="s">
        <v>101</v>
      </c>
      <c r="B30">
        <v>5</v>
      </c>
      <c r="C30">
        <v>4</v>
      </c>
      <c r="D30">
        <v>5</v>
      </c>
      <c r="E30">
        <v>9</v>
      </c>
      <c r="F30">
        <v>9</v>
      </c>
      <c r="G30">
        <v>2</v>
      </c>
      <c r="H30">
        <v>18</v>
      </c>
      <c r="I30">
        <v>22</v>
      </c>
      <c r="J30">
        <v>11</v>
      </c>
      <c r="K30">
        <v>15</v>
      </c>
      <c r="N30">
        <v>100</v>
      </c>
    </row>
    <row r="31" spans="1:14" x14ac:dyDescent="0.25">
      <c r="A31" s="3" t="s">
        <v>102</v>
      </c>
      <c r="B31">
        <v>3</v>
      </c>
      <c r="C31">
        <v>2</v>
      </c>
      <c r="D31">
        <v>4</v>
      </c>
      <c r="E31">
        <v>1</v>
      </c>
      <c r="F31">
        <v>6</v>
      </c>
      <c r="G31">
        <v>1</v>
      </c>
      <c r="N31">
        <v>17</v>
      </c>
    </row>
    <row r="32" spans="1:14" x14ac:dyDescent="0.25">
      <c r="A32" s="22" t="s">
        <v>103</v>
      </c>
      <c r="B32" s="1"/>
      <c r="C32" s="1">
        <v>4</v>
      </c>
      <c r="D32" s="1">
        <v>5</v>
      </c>
      <c r="E32" s="1">
        <v>2</v>
      </c>
      <c r="F32" s="1">
        <v>2</v>
      </c>
      <c r="G32" s="1">
        <v>2</v>
      </c>
      <c r="H32" s="1"/>
      <c r="I32" s="1"/>
      <c r="J32" s="1"/>
      <c r="K32" s="1"/>
      <c r="L32" s="1"/>
      <c r="M32" s="1"/>
      <c r="N32" s="1">
        <v>15</v>
      </c>
    </row>
    <row r="33" spans="1:14" x14ac:dyDescent="0.25">
      <c r="A33" s="3" t="s">
        <v>104</v>
      </c>
      <c r="C33">
        <v>4</v>
      </c>
      <c r="D33">
        <v>5</v>
      </c>
      <c r="E33">
        <v>2</v>
      </c>
      <c r="F33">
        <v>2</v>
      </c>
      <c r="G33">
        <v>2</v>
      </c>
      <c r="N33">
        <v>15</v>
      </c>
    </row>
    <row r="34" spans="1:14" x14ac:dyDescent="0.25">
      <c r="A34" s="22" t="s">
        <v>105</v>
      </c>
      <c r="B34" s="1">
        <v>13</v>
      </c>
      <c r="C34" s="1">
        <v>16</v>
      </c>
      <c r="D34" s="1">
        <v>13</v>
      </c>
      <c r="E34" s="1">
        <v>13</v>
      </c>
      <c r="F34" s="1">
        <v>14</v>
      </c>
      <c r="G34" s="1">
        <v>12</v>
      </c>
      <c r="H34" s="1">
        <v>7</v>
      </c>
      <c r="I34" s="1">
        <v>7</v>
      </c>
      <c r="J34" s="1">
        <v>7</v>
      </c>
      <c r="K34" s="1">
        <v>2</v>
      </c>
      <c r="L34" s="1"/>
      <c r="M34" s="1"/>
      <c r="N34" s="1">
        <v>104</v>
      </c>
    </row>
    <row r="35" spans="1:14" x14ac:dyDescent="0.25">
      <c r="A35" s="3" t="s">
        <v>106</v>
      </c>
      <c r="B35">
        <v>4</v>
      </c>
      <c r="C35">
        <v>4</v>
      </c>
      <c r="D35">
        <v>7</v>
      </c>
      <c r="E35">
        <v>2</v>
      </c>
      <c r="F35">
        <v>2</v>
      </c>
      <c r="G35">
        <v>1</v>
      </c>
      <c r="N35">
        <v>20</v>
      </c>
    </row>
    <row r="36" spans="1:14" x14ac:dyDescent="0.25">
      <c r="A36" s="3" t="s">
        <v>105</v>
      </c>
      <c r="B36">
        <v>6</v>
      </c>
      <c r="C36">
        <v>5</v>
      </c>
      <c r="D36">
        <v>2</v>
      </c>
      <c r="E36">
        <v>4</v>
      </c>
      <c r="F36">
        <v>5</v>
      </c>
      <c r="G36">
        <v>2</v>
      </c>
      <c r="H36">
        <v>7</v>
      </c>
      <c r="I36">
        <v>7</v>
      </c>
      <c r="J36">
        <v>7</v>
      </c>
      <c r="K36">
        <v>2</v>
      </c>
      <c r="N36">
        <v>47</v>
      </c>
    </row>
    <row r="37" spans="1:14" x14ac:dyDescent="0.25">
      <c r="A37" s="3" t="s">
        <v>107</v>
      </c>
      <c r="B37">
        <v>1</v>
      </c>
      <c r="C37">
        <v>2</v>
      </c>
      <c r="D37">
        <v>1</v>
      </c>
      <c r="E37">
        <v>3</v>
      </c>
      <c r="G37">
        <v>4</v>
      </c>
      <c r="N37">
        <v>11</v>
      </c>
    </row>
    <row r="38" spans="1:14" x14ac:dyDescent="0.25">
      <c r="A38" s="3" t="s">
        <v>108</v>
      </c>
      <c r="B38">
        <v>1</v>
      </c>
      <c r="C38">
        <v>2</v>
      </c>
      <c r="D38">
        <v>2</v>
      </c>
      <c r="E38">
        <v>2</v>
      </c>
      <c r="F38">
        <v>3</v>
      </c>
      <c r="G38">
        <v>2</v>
      </c>
      <c r="N38">
        <v>12</v>
      </c>
    </row>
    <row r="39" spans="1:14" x14ac:dyDescent="0.25">
      <c r="A39" s="3" t="s">
        <v>109</v>
      </c>
      <c r="B39">
        <v>1</v>
      </c>
      <c r="C39">
        <v>3</v>
      </c>
      <c r="D39">
        <v>1</v>
      </c>
      <c r="E39">
        <v>2</v>
      </c>
      <c r="F39">
        <v>4</v>
      </c>
      <c r="G39">
        <v>3</v>
      </c>
      <c r="N39">
        <v>14</v>
      </c>
    </row>
    <row r="40" spans="1:14" x14ac:dyDescent="0.25">
      <c r="A40" s="23" t="s">
        <v>11</v>
      </c>
      <c r="B40" s="24">
        <v>100</v>
      </c>
      <c r="C40" s="24">
        <v>175</v>
      </c>
      <c r="D40" s="24">
        <v>134</v>
      </c>
      <c r="E40" s="24">
        <v>196</v>
      </c>
      <c r="F40" s="24">
        <v>172</v>
      </c>
      <c r="G40" s="24">
        <v>152</v>
      </c>
      <c r="H40" s="24">
        <v>69</v>
      </c>
      <c r="I40" s="24">
        <v>53</v>
      </c>
      <c r="J40" s="24">
        <v>47</v>
      </c>
      <c r="K40" s="24">
        <v>41</v>
      </c>
      <c r="L40" s="24">
        <v>13</v>
      </c>
      <c r="M40" s="24">
        <v>9</v>
      </c>
      <c r="N40" s="24">
        <v>1161</v>
      </c>
    </row>
  </sheetData>
  <mergeCells count="1">
    <mergeCell ref="A1:N1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429E-B46C-4ECA-A5AB-DB84C1F93D68}">
  <sheetPr>
    <tabColor rgb="FFA568D2"/>
  </sheetPr>
  <dimension ref="A1:O23"/>
  <sheetViews>
    <sheetView topLeftCell="A3" zoomScaleNormal="100" workbookViewId="0">
      <selection activeCell="J7" sqref="J7"/>
    </sheetView>
  </sheetViews>
  <sheetFormatPr baseColWidth="10" defaultRowHeight="15" x14ac:dyDescent="0.25"/>
  <cols>
    <col min="1" max="1" width="54.42578125" customWidth="1"/>
    <col min="2" max="6" width="6.7109375" customWidth="1"/>
    <col min="7" max="7" width="12.28515625" customWidth="1"/>
  </cols>
  <sheetData>
    <row r="1" spans="1:15" ht="29.25" customHeight="1" x14ac:dyDescent="0.25">
      <c r="A1" s="2"/>
      <c r="B1" s="2"/>
      <c r="C1" s="2"/>
      <c r="D1" s="2"/>
      <c r="E1" s="2"/>
      <c r="F1" s="2"/>
      <c r="G1" s="2"/>
    </row>
    <row r="2" spans="1:15" x14ac:dyDescent="0.25">
      <c r="A2" s="25" t="s">
        <v>2</v>
      </c>
      <c r="B2" s="25"/>
      <c r="C2" s="25"/>
      <c r="D2" s="25"/>
      <c r="E2" s="25"/>
      <c r="F2" s="25"/>
      <c r="G2" s="25"/>
    </row>
    <row r="3" spans="1:15" x14ac:dyDescent="0.25">
      <c r="A3" s="20" t="s">
        <v>4</v>
      </c>
      <c r="B3" s="21">
        <v>-1</v>
      </c>
      <c r="C3" s="21">
        <v>0</v>
      </c>
      <c r="D3" s="21">
        <v>1</v>
      </c>
      <c r="E3" s="21">
        <v>10</v>
      </c>
      <c r="F3" s="21">
        <v>11</v>
      </c>
      <c r="G3" s="21" t="s">
        <v>11</v>
      </c>
    </row>
    <row r="4" spans="1:15" x14ac:dyDescent="0.25">
      <c r="A4" s="22" t="s">
        <v>21</v>
      </c>
      <c r="B4" s="1"/>
      <c r="C4" s="1"/>
      <c r="D4" s="1"/>
      <c r="E4" s="1">
        <v>116</v>
      </c>
      <c r="F4" s="1">
        <v>98</v>
      </c>
      <c r="G4" s="1">
        <v>214</v>
      </c>
    </row>
    <row r="5" spans="1:15" x14ac:dyDescent="0.25">
      <c r="A5" s="3" t="s">
        <v>74</v>
      </c>
      <c r="E5">
        <v>116</v>
      </c>
      <c r="F5">
        <v>98</v>
      </c>
      <c r="G5">
        <v>214</v>
      </c>
    </row>
    <row r="6" spans="1:15" x14ac:dyDescent="0.25">
      <c r="A6" s="22" t="s">
        <v>29</v>
      </c>
      <c r="B6" s="1">
        <v>12</v>
      </c>
      <c r="C6" s="1"/>
      <c r="D6" s="1"/>
      <c r="E6" s="1">
        <v>56</v>
      </c>
      <c r="F6" s="1">
        <v>51</v>
      </c>
      <c r="G6" s="1">
        <v>119</v>
      </c>
    </row>
    <row r="7" spans="1:15" x14ac:dyDescent="0.25">
      <c r="A7" s="3" t="s">
        <v>66</v>
      </c>
      <c r="B7">
        <v>12</v>
      </c>
      <c r="E7">
        <v>56</v>
      </c>
      <c r="F7">
        <v>51</v>
      </c>
      <c r="G7">
        <v>119</v>
      </c>
      <c r="H7" s="4"/>
      <c r="I7" s="4"/>
      <c r="J7" s="4"/>
      <c r="K7" s="4"/>
      <c r="L7" s="4"/>
      <c r="M7" s="4"/>
      <c r="N7" s="4"/>
      <c r="O7" s="4"/>
    </row>
    <row r="8" spans="1:15" x14ac:dyDescent="0.25">
      <c r="A8" s="22" t="s">
        <v>36</v>
      </c>
      <c r="B8" s="1"/>
      <c r="C8" s="1"/>
      <c r="D8" s="1"/>
      <c r="E8" s="1">
        <v>165</v>
      </c>
      <c r="F8" s="1">
        <v>137</v>
      </c>
      <c r="G8" s="1">
        <v>302</v>
      </c>
    </row>
    <row r="9" spans="1:15" x14ac:dyDescent="0.25">
      <c r="A9" s="3" t="s">
        <v>75</v>
      </c>
      <c r="E9">
        <v>165</v>
      </c>
      <c r="F9">
        <v>137</v>
      </c>
      <c r="G9">
        <v>302</v>
      </c>
    </row>
    <row r="10" spans="1:15" x14ac:dyDescent="0.25">
      <c r="A10" s="22" t="s">
        <v>39</v>
      </c>
      <c r="B10" s="1">
        <v>46</v>
      </c>
      <c r="C10" s="1">
        <v>39</v>
      </c>
      <c r="D10" s="1"/>
      <c r="E10" s="1">
        <v>48</v>
      </c>
      <c r="F10" s="1">
        <v>53</v>
      </c>
      <c r="G10" s="1">
        <v>186</v>
      </c>
    </row>
    <row r="11" spans="1:15" x14ac:dyDescent="0.25">
      <c r="A11" s="3" t="s">
        <v>68</v>
      </c>
      <c r="E11">
        <v>48</v>
      </c>
      <c r="F11">
        <v>53</v>
      </c>
      <c r="G11">
        <v>101</v>
      </c>
    </row>
    <row r="12" spans="1:15" x14ac:dyDescent="0.25">
      <c r="A12" s="3" t="s">
        <v>76</v>
      </c>
      <c r="B12">
        <v>46</v>
      </c>
      <c r="C12">
        <v>39</v>
      </c>
      <c r="G12">
        <v>85</v>
      </c>
    </row>
    <row r="13" spans="1:15" x14ac:dyDescent="0.25">
      <c r="A13" s="22" t="s">
        <v>71</v>
      </c>
      <c r="B13" s="1"/>
      <c r="C13" s="1">
        <v>103</v>
      </c>
      <c r="D13" s="1">
        <v>159</v>
      </c>
      <c r="E13" s="1"/>
      <c r="F13" s="1"/>
      <c r="G13" s="1">
        <v>262</v>
      </c>
    </row>
    <row r="14" spans="1:15" x14ac:dyDescent="0.25">
      <c r="A14" s="3" t="s">
        <v>72</v>
      </c>
      <c r="C14">
        <v>103</v>
      </c>
      <c r="D14">
        <v>159</v>
      </c>
      <c r="G14">
        <v>262</v>
      </c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22" t="s">
        <v>41</v>
      </c>
      <c r="B15" s="1"/>
      <c r="C15" s="1">
        <v>58</v>
      </c>
      <c r="D15" s="1"/>
      <c r="E15" s="1"/>
      <c r="F15" s="1"/>
      <c r="G15" s="1">
        <v>58</v>
      </c>
    </row>
    <row r="16" spans="1:15" x14ac:dyDescent="0.25">
      <c r="A16" s="3" t="s">
        <v>77</v>
      </c>
      <c r="C16">
        <v>58</v>
      </c>
      <c r="G16">
        <v>58</v>
      </c>
    </row>
    <row r="17" spans="1:7" x14ac:dyDescent="0.25">
      <c r="A17" s="22" t="s">
        <v>49</v>
      </c>
      <c r="B17" s="1"/>
      <c r="C17" s="1"/>
      <c r="D17" s="1"/>
      <c r="E17" s="1">
        <v>173</v>
      </c>
      <c r="F17" s="1">
        <v>112</v>
      </c>
      <c r="G17" s="1">
        <v>285</v>
      </c>
    </row>
    <row r="18" spans="1:7" x14ac:dyDescent="0.25">
      <c r="A18" s="3" t="s">
        <v>52</v>
      </c>
      <c r="E18">
        <v>173</v>
      </c>
      <c r="F18">
        <v>112</v>
      </c>
      <c r="G18">
        <v>285</v>
      </c>
    </row>
    <row r="19" spans="1:7" x14ac:dyDescent="0.25">
      <c r="A19" s="22" t="s">
        <v>58</v>
      </c>
      <c r="B19" s="1"/>
      <c r="C19" s="1"/>
      <c r="D19" s="1"/>
      <c r="E19" s="1">
        <v>226</v>
      </c>
      <c r="F19" s="1">
        <v>182</v>
      </c>
      <c r="G19" s="1">
        <v>408</v>
      </c>
    </row>
    <row r="20" spans="1:7" x14ac:dyDescent="0.25">
      <c r="A20" s="3" t="s">
        <v>78</v>
      </c>
      <c r="E20">
        <v>226</v>
      </c>
      <c r="F20">
        <v>182</v>
      </c>
      <c r="G20">
        <v>408</v>
      </c>
    </row>
    <row r="21" spans="1:7" x14ac:dyDescent="0.25">
      <c r="A21" s="22" t="s">
        <v>61</v>
      </c>
      <c r="B21" s="1">
        <v>24</v>
      </c>
      <c r="C21" s="1">
        <v>61</v>
      </c>
      <c r="D21" s="1"/>
      <c r="E21" s="1"/>
      <c r="F21" s="1"/>
      <c r="G21" s="1">
        <v>85</v>
      </c>
    </row>
    <row r="22" spans="1:7" x14ac:dyDescent="0.25">
      <c r="A22" s="3" t="s">
        <v>79</v>
      </c>
      <c r="B22">
        <v>24</v>
      </c>
      <c r="C22">
        <v>61</v>
      </c>
      <c r="G22">
        <v>85</v>
      </c>
    </row>
    <row r="23" spans="1:7" x14ac:dyDescent="0.25">
      <c r="A23" s="23" t="s">
        <v>11</v>
      </c>
      <c r="B23" s="24">
        <v>82</v>
      </c>
      <c r="C23" s="24">
        <v>261</v>
      </c>
      <c r="D23" s="24">
        <v>159</v>
      </c>
      <c r="E23" s="24">
        <v>784</v>
      </c>
      <c r="F23" s="24">
        <v>633</v>
      </c>
      <c r="G23" s="24">
        <v>1919</v>
      </c>
    </row>
  </sheetData>
  <mergeCells count="1">
    <mergeCell ref="A2:G2"/>
  </mergeCells>
  <pageMargins left="0.7" right="0.7" top="0.75" bottom="0.75" header="0.3" footer="0.3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DB25-BD5E-4388-B9AB-FF355A6868BF}">
  <sheetPr>
    <tabColor rgb="FFA568D2"/>
  </sheetPr>
  <dimension ref="A1:S22"/>
  <sheetViews>
    <sheetView topLeftCell="A2" zoomScaleNormal="100" workbookViewId="0">
      <selection activeCell="R15" sqref="R15"/>
    </sheetView>
  </sheetViews>
  <sheetFormatPr baseColWidth="10" defaultRowHeight="15" x14ac:dyDescent="0.25"/>
  <cols>
    <col min="1" max="1" width="48.42578125" customWidth="1"/>
    <col min="2" max="2" width="5.5703125" customWidth="1"/>
    <col min="3" max="14" width="6.7109375" customWidth="1"/>
  </cols>
  <sheetData>
    <row r="1" spans="1:19" ht="29.25" customHeight="1" x14ac:dyDescent="0.25">
      <c r="A1" s="2"/>
      <c r="C1" s="2"/>
      <c r="D1" s="2"/>
      <c r="E1" s="2"/>
      <c r="F1" s="2"/>
      <c r="G1" s="2"/>
      <c r="H1" s="2"/>
    </row>
    <row r="2" spans="1:19" x14ac:dyDescent="0.2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9" x14ac:dyDescent="0.25">
      <c r="A3" s="8" t="s">
        <v>4</v>
      </c>
      <c r="B3" s="15">
        <v>-1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 t="s">
        <v>0</v>
      </c>
    </row>
    <row r="4" spans="1:19" x14ac:dyDescent="0.25">
      <c r="A4" s="22" t="s">
        <v>110</v>
      </c>
      <c r="B4" s="1"/>
      <c r="C4" s="1">
        <v>3</v>
      </c>
      <c r="D4" s="1">
        <v>8</v>
      </c>
      <c r="E4" s="1">
        <v>10</v>
      </c>
      <c r="F4" s="1">
        <v>4</v>
      </c>
      <c r="G4" s="1">
        <v>9</v>
      </c>
      <c r="H4" s="1">
        <v>4</v>
      </c>
      <c r="I4" s="1">
        <v>14</v>
      </c>
      <c r="J4" s="1">
        <v>14</v>
      </c>
      <c r="K4" s="1">
        <v>10</v>
      </c>
      <c r="L4" s="1">
        <v>5</v>
      </c>
      <c r="M4" s="1">
        <v>9</v>
      </c>
      <c r="N4" s="1">
        <v>13</v>
      </c>
      <c r="O4" s="1">
        <v>103</v>
      </c>
    </row>
    <row r="5" spans="1:19" x14ac:dyDescent="0.25">
      <c r="A5" s="3" t="s">
        <v>111</v>
      </c>
      <c r="C5">
        <v>3</v>
      </c>
      <c r="D5">
        <v>8</v>
      </c>
      <c r="E5">
        <v>10</v>
      </c>
      <c r="F5">
        <v>4</v>
      </c>
      <c r="G5">
        <v>9</v>
      </c>
      <c r="H5">
        <v>4</v>
      </c>
      <c r="I5">
        <v>14</v>
      </c>
      <c r="J5">
        <v>14</v>
      </c>
      <c r="K5">
        <v>10</v>
      </c>
      <c r="L5">
        <v>5</v>
      </c>
      <c r="M5">
        <v>9</v>
      </c>
      <c r="N5">
        <v>13</v>
      </c>
      <c r="O5">
        <v>103</v>
      </c>
    </row>
    <row r="6" spans="1:19" x14ac:dyDescent="0.25">
      <c r="A6" s="22" t="s">
        <v>112</v>
      </c>
      <c r="B6" s="1"/>
      <c r="C6" s="1">
        <v>1</v>
      </c>
      <c r="D6" s="1">
        <v>2</v>
      </c>
      <c r="E6" s="1">
        <v>4</v>
      </c>
      <c r="F6" s="1">
        <v>8</v>
      </c>
      <c r="G6" s="1">
        <v>7</v>
      </c>
      <c r="H6" s="1">
        <v>9</v>
      </c>
      <c r="I6" s="1">
        <v>16</v>
      </c>
      <c r="J6" s="1">
        <v>21</v>
      </c>
      <c r="K6" s="1">
        <v>18</v>
      </c>
      <c r="L6" s="1">
        <v>8</v>
      </c>
      <c r="M6" s="1">
        <v>9</v>
      </c>
      <c r="N6" s="1">
        <v>8</v>
      </c>
      <c r="O6" s="1">
        <v>111</v>
      </c>
    </row>
    <row r="7" spans="1:19" x14ac:dyDescent="0.25">
      <c r="A7" s="3" t="s">
        <v>113</v>
      </c>
      <c r="I7">
        <v>16</v>
      </c>
      <c r="J7">
        <v>21</v>
      </c>
      <c r="K7">
        <v>18</v>
      </c>
      <c r="L7">
        <v>8</v>
      </c>
      <c r="M7">
        <v>9</v>
      </c>
      <c r="N7">
        <v>8</v>
      </c>
      <c r="O7">
        <v>80</v>
      </c>
    </row>
    <row r="8" spans="1:19" x14ac:dyDescent="0.25">
      <c r="A8" s="3" t="s">
        <v>114</v>
      </c>
      <c r="C8">
        <v>1</v>
      </c>
      <c r="D8">
        <v>2</v>
      </c>
      <c r="E8">
        <v>4</v>
      </c>
      <c r="F8">
        <v>8</v>
      </c>
      <c r="G8">
        <v>7</v>
      </c>
      <c r="H8">
        <v>9</v>
      </c>
      <c r="O8">
        <v>31</v>
      </c>
    </row>
    <row r="9" spans="1:19" x14ac:dyDescent="0.25">
      <c r="A9" s="22" t="s">
        <v>115</v>
      </c>
      <c r="B9" s="1">
        <v>5</v>
      </c>
      <c r="C9" s="1">
        <v>7</v>
      </c>
      <c r="D9" s="1">
        <v>13</v>
      </c>
      <c r="E9" s="1">
        <v>14</v>
      </c>
      <c r="F9" s="1">
        <v>21</v>
      </c>
      <c r="G9" s="1">
        <v>14</v>
      </c>
      <c r="H9" s="1">
        <v>30</v>
      </c>
      <c r="I9" s="1">
        <v>36</v>
      </c>
      <c r="J9" s="1">
        <v>32</v>
      </c>
      <c r="K9" s="1">
        <v>27</v>
      </c>
      <c r="L9" s="1">
        <v>19</v>
      </c>
      <c r="M9" s="1">
        <v>13</v>
      </c>
      <c r="N9" s="1">
        <v>17</v>
      </c>
      <c r="O9" s="1">
        <v>248</v>
      </c>
      <c r="P9" s="4"/>
      <c r="Q9" s="4"/>
      <c r="R9" s="4"/>
      <c r="S9" s="4"/>
    </row>
    <row r="10" spans="1:19" x14ac:dyDescent="0.25">
      <c r="A10" s="3" t="s">
        <v>116</v>
      </c>
      <c r="B10">
        <v>5</v>
      </c>
      <c r="C10">
        <v>5</v>
      </c>
      <c r="D10">
        <v>10</v>
      </c>
      <c r="E10">
        <v>10</v>
      </c>
      <c r="F10">
        <v>20</v>
      </c>
      <c r="G10">
        <v>12</v>
      </c>
      <c r="H10">
        <v>28</v>
      </c>
      <c r="I10">
        <v>36</v>
      </c>
      <c r="J10">
        <v>32</v>
      </c>
      <c r="K10">
        <v>27</v>
      </c>
      <c r="L10">
        <v>19</v>
      </c>
      <c r="M10">
        <v>13</v>
      </c>
      <c r="N10">
        <v>17</v>
      </c>
      <c r="O10">
        <v>234</v>
      </c>
    </row>
    <row r="11" spans="1:19" x14ac:dyDescent="0.25">
      <c r="A11" s="3" t="s">
        <v>117</v>
      </c>
      <c r="C11">
        <v>2</v>
      </c>
      <c r="D11">
        <v>3</v>
      </c>
      <c r="E11">
        <v>4</v>
      </c>
      <c r="F11">
        <v>1</v>
      </c>
      <c r="G11">
        <v>2</v>
      </c>
      <c r="H11">
        <v>2</v>
      </c>
      <c r="O11">
        <v>14</v>
      </c>
    </row>
    <row r="12" spans="1:19" x14ac:dyDescent="0.25">
      <c r="A12" s="22" t="s">
        <v>90</v>
      </c>
      <c r="B12" s="1"/>
      <c r="C12" s="1">
        <v>13</v>
      </c>
      <c r="D12" s="1">
        <v>21</v>
      </c>
      <c r="E12" s="1">
        <v>19</v>
      </c>
      <c r="F12" s="1">
        <v>26</v>
      </c>
      <c r="G12" s="1">
        <v>21</v>
      </c>
      <c r="H12" s="1">
        <v>23</v>
      </c>
      <c r="I12" s="1">
        <v>31</v>
      </c>
      <c r="J12" s="1">
        <v>11</v>
      </c>
      <c r="K12" s="1">
        <v>21</v>
      </c>
      <c r="L12" s="1">
        <v>20</v>
      </c>
      <c r="M12" s="1">
        <v>9</v>
      </c>
      <c r="N12" s="1">
        <v>10</v>
      </c>
      <c r="O12" s="1">
        <v>225</v>
      </c>
    </row>
    <row r="13" spans="1:19" x14ac:dyDescent="0.25">
      <c r="A13" s="3" t="s">
        <v>118</v>
      </c>
      <c r="C13">
        <v>13</v>
      </c>
      <c r="D13">
        <v>21</v>
      </c>
      <c r="E13">
        <v>19</v>
      </c>
      <c r="F13">
        <v>26</v>
      </c>
      <c r="G13">
        <v>21</v>
      </c>
      <c r="H13">
        <v>23</v>
      </c>
      <c r="I13">
        <v>31</v>
      </c>
      <c r="J13">
        <v>11</v>
      </c>
      <c r="K13">
        <v>21</v>
      </c>
      <c r="L13">
        <v>20</v>
      </c>
      <c r="M13">
        <v>9</v>
      </c>
      <c r="N13">
        <v>10</v>
      </c>
      <c r="O13">
        <v>225</v>
      </c>
    </row>
    <row r="14" spans="1:19" x14ac:dyDescent="0.25">
      <c r="A14" s="22" t="s">
        <v>97</v>
      </c>
      <c r="B14" s="1"/>
      <c r="C14" s="1">
        <v>11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11</v>
      </c>
    </row>
    <row r="15" spans="1:19" x14ac:dyDescent="0.25">
      <c r="A15" s="3" t="s">
        <v>98</v>
      </c>
      <c r="C15">
        <v>11</v>
      </c>
      <c r="O15">
        <v>11</v>
      </c>
    </row>
    <row r="16" spans="1:19" x14ac:dyDescent="0.25">
      <c r="A16" s="22" t="s">
        <v>99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8</v>
      </c>
      <c r="N16" s="1">
        <v>9</v>
      </c>
      <c r="O16" s="1">
        <v>17</v>
      </c>
    </row>
    <row r="17" spans="1:15" x14ac:dyDescent="0.25">
      <c r="A17" s="3" t="s">
        <v>101</v>
      </c>
      <c r="M17">
        <v>8</v>
      </c>
      <c r="N17">
        <v>9</v>
      </c>
      <c r="O17">
        <v>17</v>
      </c>
    </row>
    <row r="18" spans="1:15" x14ac:dyDescent="0.25">
      <c r="A18" s="22" t="s">
        <v>103</v>
      </c>
      <c r="B18" s="1"/>
      <c r="C18" s="1">
        <v>2</v>
      </c>
      <c r="D18" s="1">
        <v>4</v>
      </c>
      <c r="E18" s="1">
        <v>3</v>
      </c>
      <c r="F18" s="1">
        <v>5</v>
      </c>
      <c r="G18" s="1">
        <v>5</v>
      </c>
      <c r="H18" s="1">
        <v>6</v>
      </c>
      <c r="I18" s="1">
        <v>11</v>
      </c>
      <c r="J18" s="1">
        <v>7</v>
      </c>
      <c r="K18" s="1">
        <v>6</v>
      </c>
      <c r="L18" s="1">
        <v>4</v>
      </c>
      <c r="M18" s="1">
        <v>7</v>
      </c>
      <c r="N18" s="1">
        <v>2</v>
      </c>
      <c r="O18" s="1">
        <v>62</v>
      </c>
    </row>
    <row r="19" spans="1:15" x14ac:dyDescent="0.25">
      <c r="A19" s="3" t="s">
        <v>119</v>
      </c>
      <c r="C19">
        <v>2</v>
      </c>
      <c r="D19">
        <v>4</v>
      </c>
      <c r="E19">
        <v>3</v>
      </c>
      <c r="F19">
        <v>5</v>
      </c>
      <c r="G19">
        <v>5</v>
      </c>
      <c r="H19">
        <v>6</v>
      </c>
      <c r="I19">
        <v>11</v>
      </c>
      <c r="J19">
        <v>7</v>
      </c>
      <c r="K19">
        <v>6</v>
      </c>
      <c r="L19">
        <v>4</v>
      </c>
      <c r="M19">
        <v>7</v>
      </c>
      <c r="N19">
        <v>2</v>
      </c>
      <c r="O19">
        <v>62</v>
      </c>
    </row>
    <row r="20" spans="1:15" x14ac:dyDescent="0.25">
      <c r="A20" s="22" t="s">
        <v>120</v>
      </c>
      <c r="B20" s="1"/>
      <c r="C20" s="1">
        <v>20</v>
      </c>
      <c r="D20" s="1">
        <v>25</v>
      </c>
      <c r="E20" s="1">
        <v>27</v>
      </c>
      <c r="F20" s="1">
        <v>20</v>
      </c>
      <c r="G20" s="1">
        <v>30</v>
      </c>
      <c r="H20" s="1">
        <v>22</v>
      </c>
      <c r="I20" s="1">
        <v>49</v>
      </c>
      <c r="J20" s="1">
        <v>47</v>
      </c>
      <c r="K20" s="1">
        <v>22</v>
      </c>
      <c r="L20" s="1">
        <v>24</v>
      </c>
      <c r="M20" s="1">
        <v>29</v>
      </c>
      <c r="N20" s="1">
        <v>16</v>
      </c>
      <c r="O20" s="1">
        <v>331</v>
      </c>
    </row>
    <row r="21" spans="1:15" x14ac:dyDescent="0.25">
      <c r="A21" s="3" t="s">
        <v>121</v>
      </c>
      <c r="C21">
        <v>20</v>
      </c>
      <c r="D21">
        <v>25</v>
      </c>
      <c r="E21">
        <v>27</v>
      </c>
      <c r="F21">
        <v>20</v>
      </c>
      <c r="G21">
        <v>30</v>
      </c>
      <c r="H21">
        <v>22</v>
      </c>
      <c r="I21">
        <v>49</v>
      </c>
      <c r="J21">
        <v>47</v>
      </c>
      <c r="K21">
        <v>22</v>
      </c>
      <c r="L21">
        <v>24</v>
      </c>
      <c r="M21">
        <v>29</v>
      </c>
      <c r="N21">
        <v>16</v>
      </c>
      <c r="O21">
        <v>331</v>
      </c>
    </row>
    <row r="22" spans="1:15" x14ac:dyDescent="0.25">
      <c r="A22" s="23" t="s">
        <v>11</v>
      </c>
      <c r="B22" s="24">
        <v>5</v>
      </c>
      <c r="C22" s="24">
        <v>57</v>
      </c>
      <c r="D22" s="24">
        <v>73</v>
      </c>
      <c r="E22" s="24">
        <v>77</v>
      </c>
      <c r="F22" s="24">
        <v>84</v>
      </c>
      <c r="G22" s="24">
        <v>86</v>
      </c>
      <c r="H22" s="24">
        <v>94</v>
      </c>
      <c r="I22" s="24">
        <v>157</v>
      </c>
      <c r="J22" s="24">
        <v>132</v>
      </c>
      <c r="K22" s="24">
        <v>104</v>
      </c>
      <c r="L22" s="24">
        <v>80</v>
      </c>
      <c r="M22" s="24">
        <v>84</v>
      </c>
      <c r="N22" s="24">
        <v>75</v>
      </c>
      <c r="O22" s="24">
        <v>1108</v>
      </c>
    </row>
  </sheetData>
  <mergeCells count="1">
    <mergeCell ref="A2:O2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568D2"/>
  </sheetPr>
  <dimension ref="B1:L13"/>
  <sheetViews>
    <sheetView zoomScaleNormal="100" workbookViewId="0">
      <selection activeCell="B18" sqref="B18"/>
    </sheetView>
  </sheetViews>
  <sheetFormatPr baseColWidth="10" defaultRowHeight="15" x14ac:dyDescent="0.25"/>
  <cols>
    <col min="1" max="1" width="9" customWidth="1"/>
    <col min="2" max="2" width="46.5703125" customWidth="1"/>
    <col min="3" max="7" width="5.85546875" customWidth="1"/>
  </cols>
  <sheetData>
    <row r="1" spans="2:12" ht="29.25" customHeight="1" x14ac:dyDescent="0.25">
      <c r="B1" s="2"/>
    </row>
    <row r="2" spans="2:12" x14ac:dyDescent="0.25">
      <c r="B2" s="17" t="s">
        <v>12</v>
      </c>
      <c r="C2" s="18"/>
      <c r="D2" s="18"/>
      <c r="E2" s="18"/>
      <c r="F2" s="16"/>
      <c r="G2" s="19"/>
    </row>
    <row r="3" spans="2:12" x14ac:dyDescent="0.25">
      <c r="B3" s="8" t="s">
        <v>4</v>
      </c>
      <c r="C3" s="8">
        <v>7</v>
      </c>
      <c r="D3" s="8">
        <v>10</v>
      </c>
      <c r="E3" s="8">
        <v>11</v>
      </c>
      <c r="F3" s="8" t="s">
        <v>0</v>
      </c>
    </row>
    <row r="4" spans="2:12" x14ac:dyDescent="0.25">
      <c r="B4" s="22" t="s">
        <v>44</v>
      </c>
      <c r="C4" s="1">
        <v>2</v>
      </c>
      <c r="D4" s="1">
        <v>2</v>
      </c>
      <c r="E4" s="1">
        <v>2</v>
      </c>
      <c r="F4" s="1">
        <v>6</v>
      </c>
      <c r="G4" s="4"/>
      <c r="H4" s="4"/>
      <c r="I4" s="4"/>
      <c r="J4" s="4"/>
      <c r="K4" s="4"/>
      <c r="L4" s="4"/>
    </row>
    <row r="5" spans="2:12" x14ac:dyDescent="0.25">
      <c r="B5" s="3" t="s">
        <v>63</v>
      </c>
      <c r="C5">
        <v>2</v>
      </c>
      <c r="D5">
        <v>2</v>
      </c>
      <c r="E5">
        <v>2</v>
      </c>
      <c r="F5">
        <v>6</v>
      </c>
    </row>
    <row r="6" spans="2:12" x14ac:dyDescent="0.25">
      <c r="B6" s="23" t="s">
        <v>11</v>
      </c>
      <c r="C6" s="24">
        <v>2</v>
      </c>
      <c r="D6" s="24">
        <v>2</v>
      </c>
      <c r="E6" s="24">
        <v>2</v>
      </c>
      <c r="F6" s="24">
        <v>6</v>
      </c>
    </row>
    <row r="9" spans="2:12" x14ac:dyDescent="0.25">
      <c r="B9" s="25" t="s">
        <v>13</v>
      </c>
      <c r="C9" s="25"/>
      <c r="D9" s="25"/>
      <c r="E9" s="25"/>
      <c r="F9" s="25"/>
      <c r="G9" s="25"/>
    </row>
    <row r="10" spans="2:12" x14ac:dyDescent="0.25">
      <c r="B10" s="8" t="s">
        <v>4</v>
      </c>
      <c r="C10" s="8">
        <v>6</v>
      </c>
      <c r="D10" s="8">
        <v>7</v>
      </c>
      <c r="E10" s="8">
        <v>8</v>
      </c>
      <c r="F10" s="8">
        <v>9</v>
      </c>
      <c r="G10" s="8" t="s">
        <v>0</v>
      </c>
    </row>
    <row r="11" spans="2:12" x14ac:dyDescent="0.25">
      <c r="B11" s="22" t="s">
        <v>44</v>
      </c>
      <c r="C11" s="1">
        <v>2</v>
      </c>
      <c r="D11" s="1">
        <v>2</v>
      </c>
      <c r="E11" s="1">
        <v>1</v>
      </c>
      <c r="F11" s="1">
        <v>4</v>
      </c>
      <c r="G11" s="1">
        <v>9</v>
      </c>
    </row>
    <row r="12" spans="2:12" x14ac:dyDescent="0.25">
      <c r="B12" s="3" t="s">
        <v>63</v>
      </c>
      <c r="C12">
        <v>2</v>
      </c>
      <c r="D12">
        <v>2</v>
      </c>
      <c r="E12">
        <v>1</v>
      </c>
      <c r="F12">
        <v>4</v>
      </c>
      <c r="G12">
        <v>9</v>
      </c>
    </row>
    <row r="13" spans="2:12" x14ac:dyDescent="0.25">
      <c r="B13" s="23" t="s">
        <v>11</v>
      </c>
      <c r="C13" s="24">
        <v>2</v>
      </c>
      <c r="D13" s="24">
        <v>2</v>
      </c>
      <c r="E13" s="24">
        <v>1</v>
      </c>
      <c r="F13" s="24">
        <v>4</v>
      </c>
      <c r="G13" s="24">
        <v>9</v>
      </c>
    </row>
  </sheetData>
  <mergeCells count="1">
    <mergeCell ref="B9:G9"/>
  </mergeCells>
  <pageMargins left="0.7" right="0.7" top="0.75" bottom="0.75" header="0.3" footer="0.3"/>
  <pageSetup paperSize="9" scale="9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568D2"/>
  </sheetPr>
  <dimension ref="B1:P30"/>
  <sheetViews>
    <sheetView topLeftCell="A8" zoomScaleNormal="100" workbookViewId="0">
      <selection activeCell="Q11" sqref="Q11"/>
    </sheetView>
  </sheetViews>
  <sheetFormatPr baseColWidth="10" defaultRowHeight="15" x14ac:dyDescent="0.25"/>
  <cols>
    <col min="1" max="1" width="9" customWidth="1"/>
    <col min="2" max="2" width="46.5703125" customWidth="1"/>
    <col min="3" max="14" width="5.85546875" customWidth="1"/>
  </cols>
  <sheetData>
    <row r="1" spans="2:16" ht="29.25" customHeight="1" x14ac:dyDescent="0.25">
      <c r="B1" s="2"/>
    </row>
    <row r="2" spans="2:16" x14ac:dyDescent="0.25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16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 t="s">
        <v>0</v>
      </c>
    </row>
    <row r="4" spans="2:16" x14ac:dyDescent="0.25">
      <c r="B4" s="22" t="s">
        <v>84</v>
      </c>
      <c r="C4" s="1">
        <v>5</v>
      </c>
      <c r="D4" s="1">
        <v>6</v>
      </c>
      <c r="E4" s="1">
        <v>6</v>
      </c>
      <c r="F4" s="1">
        <v>9</v>
      </c>
      <c r="G4" s="1">
        <v>8</v>
      </c>
      <c r="H4" s="1">
        <v>5</v>
      </c>
      <c r="I4" s="1"/>
      <c r="J4" s="1"/>
      <c r="K4" s="1"/>
      <c r="L4" s="1"/>
      <c r="M4" s="1"/>
      <c r="N4" s="1"/>
      <c r="O4" s="1">
        <v>39</v>
      </c>
    </row>
    <row r="5" spans="2:16" x14ac:dyDescent="0.25">
      <c r="B5" s="3" t="s">
        <v>122</v>
      </c>
      <c r="C5">
        <v>2</v>
      </c>
      <c r="D5">
        <v>1</v>
      </c>
      <c r="E5">
        <v>1</v>
      </c>
      <c r="F5">
        <v>3</v>
      </c>
      <c r="G5">
        <v>1</v>
      </c>
      <c r="H5">
        <v>1</v>
      </c>
      <c r="O5">
        <v>9</v>
      </c>
    </row>
    <row r="6" spans="2:16" x14ac:dyDescent="0.25">
      <c r="B6" s="3" t="s">
        <v>123</v>
      </c>
      <c r="D6">
        <v>2</v>
      </c>
      <c r="E6">
        <v>2</v>
      </c>
      <c r="F6">
        <v>1</v>
      </c>
      <c r="G6">
        <v>3</v>
      </c>
      <c r="H6">
        <v>1</v>
      </c>
      <c r="O6">
        <v>9</v>
      </c>
      <c r="P6" s="1"/>
    </row>
    <row r="7" spans="2:16" x14ac:dyDescent="0.25">
      <c r="B7" s="3" t="s">
        <v>124</v>
      </c>
      <c r="C7">
        <v>2</v>
      </c>
      <c r="D7">
        <v>2</v>
      </c>
      <c r="E7">
        <v>1</v>
      </c>
      <c r="F7">
        <v>2</v>
      </c>
      <c r="G7">
        <v>2</v>
      </c>
      <c r="H7">
        <v>2</v>
      </c>
      <c r="O7">
        <v>11</v>
      </c>
    </row>
    <row r="8" spans="2:16" x14ac:dyDescent="0.25">
      <c r="B8" s="3" t="s">
        <v>125</v>
      </c>
      <c r="C8">
        <v>1</v>
      </c>
      <c r="D8">
        <v>1</v>
      </c>
      <c r="E8">
        <v>2</v>
      </c>
      <c r="F8">
        <v>3</v>
      </c>
      <c r="G8">
        <v>2</v>
      </c>
      <c r="H8">
        <v>1</v>
      </c>
      <c r="O8">
        <v>10</v>
      </c>
    </row>
    <row r="9" spans="2:16" x14ac:dyDescent="0.25">
      <c r="B9" s="22" t="s">
        <v>92</v>
      </c>
      <c r="C9" s="1">
        <v>4</v>
      </c>
      <c r="D9" s="1">
        <v>3</v>
      </c>
      <c r="E9" s="1">
        <v>5</v>
      </c>
      <c r="F9" s="1">
        <v>9</v>
      </c>
      <c r="G9" s="1">
        <v>11</v>
      </c>
      <c r="H9" s="1">
        <v>5</v>
      </c>
      <c r="I9" s="1"/>
      <c r="J9" s="1"/>
      <c r="K9" s="1"/>
      <c r="L9" s="1"/>
      <c r="M9" s="1"/>
      <c r="N9" s="1"/>
      <c r="O9" s="1">
        <v>37</v>
      </c>
    </row>
    <row r="10" spans="2:16" x14ac:dyDescent="0.25">
      <c r="B10" s="3" t="s">
        <v>126</v>
      </c>
      <c r="D10">
        <v>2</v>
      </c>
      <c r="E10">
        <v>2</v>
      </c>
      <c r="F10">
        <v>1</v>
      </c>
      <c r="G10">
        <v>5</v>
      </c>
      <c r="H10">
        <v>1</v>
      </c>
      <c r="O10">
        <v>11</v>
      </c>
    </row>
    <row r="11" spans="2:16" x14ac:dyDescent="0.25">
      <c r="B11" s="3" t="s">
        <v>127</v>
      </c>
      <c r="C11">
        <v>1</v>
      </c>
      <c r="E11">
        <v>1</v>
      </c>
      <c r="F11">
        <v>3</v>
      </c>
      <c r="G11">
        <v>4</v>
      </c>
      <c r="H11">
        <v>1</v>
      </c>
      <c r="O11">
        <v>10</v>
      </c>
    </row>
    <row r="12" spans="2:16" x14ac:dyDescent="0.25">
      <c r="B12" s="3" t="s">
        <v>128</v>
      </c>
      <c r="C12">
        <v>2</v>
      </c>
      <c r="D12">
        <v>1</v>
      </c>
      <c r="E12">
        <v>2</v>
      </c>
      <c r="F12">
        <v>4</v>
      </c>
      <c r="G12">
        <v>1</v>
      </c>
      <c r="H12">
        <v>2</v>
      </c>
      <c r="O12">
        <v>12</v>
      </c>
    </row>
    <row r="13" spans="2:16" x14ac:dyDescent="0.25">
      <c r="B13" s="3" t="s">
        <v>129</v>
      </c>
      <c r="C13">
        <v>1</v>
      </c>
      <c r="F13">
        <v>1</v>
      </c>
      <c r="G13">
        <v>1</v>
      </c>
      <c r="H13">
        <v>1</v>
      </c>
      <c r="O13">
        <v>4</v>
      </c>
    </row>
    <row r="14" spans="2:16" x14ac:dyDescent="0.25">
      <c r="B14" s="22" t="s">
        <v>97</v>
      </c>
      <c r="C14" s="1"/>
      <c r="D14" s="1"/>
      <c r="E14" s="1"/>
      <c r="F14" s="1"/>
      <c r="G14" s="1"/>
      <c r="H14" s="1"/>
      <c r="I14" s="1">
        <v>16</v>
      </c>
      <c r="J14" s="1">
        <v>17</v>
      </c>
      <c r="K14" s="1">
        <v>11</v>
      </c>
      <c r="L14" s="1">
        <v>10</v>
      </c>
      <c r="M14" s="1">
        <v>9</v>
      </c>
      <c r="N14" s="1">
        <v>9</v>
      </c>
      <c r="O14" s="1">
        <v>72</v>
      </c>
    </row>
    <row r="15" spans="2:16" x14ac:dyDescent="0.25">
      <c r="B15" s="3" t="s">
        <v>130</v>
      </c>
      <c r="I15">
        <v>16</v>
      </c>
      <c r="J15">
        <v>17</v>
      </c>
      <c r="K15">
        <v>11</v>
      </c>
      <c r="L15">
        <v>10</v>
      </c>
      <c r="M15">
        <v>9</v>
      </c>
      <c r="N15">
        <v>9</v>
      </c>
      <c r="O15">
        <v>72</v>
      </c>
    </row>
    <row r="16" spans="2:16" x14ac:dyDescent="0.25">
      <c r="B16" s="22" t="s">
        <v>99</v>
      </c>
      <c r="C16" s="1"/>
      <c r="D16" s="1">
        <v>2</v>
      </c>
      <c r="E16" s="1">
        <v>3</v>
      </c>
      <c r="F16" s="1">
        <v>4</v>
      </c>
      <c r="G16" s="1">
        <v>2</v>
      </c>
      <c r="H16" s="1">
        <v>4</v>
      </c>
      <c r="I16" s="1"/>
      <c r="J16" s="1"/>
      <c r="K16" s="1"/>
      <c r="L16" s="1"/>
      <c r="M16" s="1"/>
      <c r="N16" s="1"/>
      <c r="O16" s="1">
        <v>15</v>
      </c>
    </row>
    <row r="17" spans="2:15" x14ac:dyDescent="0.25">
      <c r="B17" s="3" t="s">
        <v>131</v>
      </c>
      <c r="D17">
        <v>2</v>
      </c>
      <c r="E17">
        <v>3</v>
      </c>
      <c r="F17">
        <v>4</v>
      </c>
      <c r="G17">
        <v>2</v>
      </c>
      <c r="H17">
        <v>4</v>
      </c>
      <c r="O17">
        <v>15</v>
      </c>
    </row>
    <row r="18" spans="2:15" x14ac:dyDescent="0.25">
      <c r="B18" s="22" t="s">
        <v>103</v>
      </c>
      <c r="C18" s="1">
        <v>1</v>
      </c>
      <c r="D18" s="1">
        <v>3</v>
      </c>
      <c r="E18" s="1">
        <v>4</v>
      </c>
      <c r="F18" s="1"/>
      <c r="G18" s="1">
        <v>3</v>
      </c>
      <c r="H18" s="1">
        <v>1</v>
      </c>
      <c r="I18" s="1">
        <v>3</v>
      </c>
      <c r="J18" s="1">
        <v>3</v>
      </c>
      <c r="K18" s="1">
        <v>4</v>
      </c>
      <c r="L18" s="1">
        <v>1</v>
      </c>
      <c r="M18" s="1"/>
      <c r="N18" s="1"/>
      <c r="O18" s="1">
        <v>23</v>
      </c>
    </row>
    <row r="19" spans="2:15" x14ac:dyDescent="0.25">
      <c r="B19" s="3" t="s">
        <v>132</v>
      </c>
      <c r="C19">
        <v>1</v>
      </c>
      <c r="D19">
        <v>3</v>
      </c>
      <c r="E19">
        <v>4</v>
      </c>
      <c r="G19">
        <v>3</v>
      </c>
      <c r="H19">
        <v>1</v>
      </c>
      <c r="I19">
        <v>3</v>
      </c>
      <c r="J19">
        <v>3</v>
      </c>
      <c r="K19">
        <v>4</v>
      </c>
      <c r="L19">
        <v>1</v>
      </c>
      <c r="O19">
        <v>23</v>
      </c>
    </row>
    <row r="20" spans="2:15" x14ac:dyDescent="0.25">
      <c r="B20" s="22" t="s">
        <v>105</v>
      </c>
      <c r="C20" s="1">
        <v>3</v>
      </c>
      <c r="D20" s="1">
        <v>13</v>
      </c>
      <c r="E20" s="1">
        <v>4</v>
      </c>
      <c r="F20" s="1">
        <v>4</v>
      </c>
      <c r="G20" s="1">
        <v>7</v>
      </c>
      <c r="H20" s="1">
        <v>9</v>
      </c>
      <c r="I20" s="1"/>
      <c r="J20" s="1"/>
      <c r="K20" s="1"/>
      <c r="L20" s="1"/>
      <c r="M20" s="1"/>
      <c r="N20" s="1"/>
      <c r="O20" s="1">
        <v>40</v>
      </c>
    </row>
    <row r="21" spans="2:15" x14ac:dyDescent="0.25">
      <c r="B21" s="3" t="s">
        <v>133</v>
      </c>
      <c r="D21">
        <v>2</v>
      </c>
      <c r="E21">
        <v>3</v>
      </c>
      <c r="H21">
        <v>1</v>
      </c>
      <c r="O21">
        <v>6</v>
      </c>
    </row>
    <row r="22" spans="2:15" x14ac:dyDescent="0.25">
      <c r="B22" s="3" t="s">
        <v>134</v>
      </c>
      <c r="D22">
        <v>4</v>
      </c>
      <c r="G22">
        <v>3</v>
      </c>
      <c r="H22">
        <v>1</v>
      </c>
      <c r="O22">
        <v>8</v>
      </c>
    </row>
    <row r="23" spans="2:15" x14ac:dyDescent="0.25">
      <c r="B23" s="3" t="s">
        <v>135</v>
      </c>
      <c r="C23">
        <v>1</v>
      </c>
      <c r="D23">
        <v>2</v>
      </c>
      <c r="E23">
        <v>1</v>
      </c>
      <c r="F23">
        <v>2</v>
      </c>
      <c r="G23">
        <v>2</v>
      </c>
      <c r="H23">
        <v>2</v>
      </c>
      <c r="O23">
        <v>10</v>
      </c>
    </row>
    <row r="24" spans="2:15" x14ac:dyDescent="0.25">
      <c r="B24" s="3" t="s">
        <v>136</v>
      </c>
      <c r="C24">
        <v>1</v>
      </c>
      <c r="D24">
        <v>3</v>
      </c>
      <c r="F24">
        <v>1</v>
      </c>
      <c r="G24">
        <v>2</v>
      </c>
      <c r="H24">
        <v>3</v>
      </c>
      <c r="O24">
        <v>10</v>
      </c>
    </row>
    <row r="25" spans="2:15" x14ac:dyDescent="0.25">
      <c r="B25" s="3" t="s">
        <v>137</v>
      </c>
      <c r="C25">
        <v>1</v>
      </c>
      <c r="D25">
        <v>2</v>
      </c>
      <c r="F25">
        <v>1</v>
      </c>
      <c r="H25">
        <v>2</v>
      </c>
      <c r="O25">
        <v>6</v>
      </c>
    </row>
    <row r="26" spans="2:15" x14ac:dyDescent="0.25">
      <c r="B26" s="23" t="s">
        <v>11</v>
      </c>
      <c r="C26" s="24">
        <v>13</v>
      </c>
      <c r="D26" s="24">
        <v>27</v>
      </c>
      <c r="E26" s="24">
        <v>22</v>
      </c>
      <c r="F26" s="24">
        <v>26</v>
      </c>
      <c r="G26" s="24">
        <v>31</v>
      </c>
      <c r="H26" s="24">
        <v>24</v>
      </c>
      <c r="I26" s="24">
        <v>19</v>
      </c>
      <c r="J26" s="24">
        <v>20</v>
      </c>
      <c r="K26" s="24">
        <v>15</v>
      </c>
      <c r="L26" s="24">
        <v>11</v>
      </c>
      <c r="M26" s="24">
        <v>9</v>
      </c>
      <c r="N26" s="24">
        <v>9</v>
      </c>
      <c r="O26" s="24">
        <v>226</v>
      </c>
    </row>
    <row r="27" spans="2:15" x14ac:dyDescent="0.25">
      <c r="B27" s="3"/>
    </row>
    <row r="28" spans="2:15" x14ac:dyDescent="0.25">
      <c r="B28" s="3"/>
    </row>
    <row r="29" spans="2:15" x14ac:dyDescent="0.25">
      <c r="B29" s="3"/>
    </row>
    <row r="30" spans="2:15" x14ac:dyDescent="0.25">
      <c r="B30" s="3"/>
    </row>
  </sheetData>
  <mergeCells count="1">
    <mergeCell ref="B2:O2"/>
  </mergeCells>
  <pageMargins left="0.7" right="0.7" top="0.75" bottom="0.75" header="0.3" footer="0.3"/>
  <pageSetup paperSize="9" scale="85" orientation="landscape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568D2"/>
  </sheetPr>
  <dimension ref="B1:O1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9" customWidth="1"/>
    <col min="2" max="2" width="50.28515625" customWidth="1"/>
    <col min="3" max="6" width="5.85546875" customWidth="1"/>
  </cols>
  <sheetData>
    <row r="1" spans="2:15" ht="29.25" customHeight="1" x14ac:dyDescent="0.25">
      <c r="B1" s="2"/>
    </row>
    <row r="2" spans="2:15" x14ac:dyDescent="0.25">
      <c r="B2" s="27" t="s">
        <v>18</v>
      </c>
      <c r="C2" s="28"/>
      <c r="D2" s="28"/>
      <c r="E2" s="28"/>
      <c r="F2" s="28"/>
      <c r="G2" s="28"/>
    </row>
    <row r="3" spans="2:15" x14ac:dyDescent="0.25">
      <c r="B3" s="8" t="s">
        <v>4</v>
      </c>
      <c r="C3" s="15">
        <v>-2</v>
      </c>
      <c r="D3" s="14">
        <v>-1</v>
      </c>
      <c r="E3" s="8">
        <v>0</v>
      </c>
      <c r="F3" s="8">
        <v>1</v>
      </c>
      <c r="G3" s="8" t="s">
        <v>0</v>
      </c>
    </row>
    <row r="4" spans="2:15" x14ac:dyDescent="0.25">
      <c r="B4" s="22" t="s">
        <v>110</v>
      </c>
      <c r="C4" s="1"/>
      <c r="D4" s="1">
        <v>2</v>
      </c>
      <c r="E4" s="1">
        <v>8</v>
      </c>
      <c r="F4" s="1">
        <v>4</v>
      </c>
      <c r="G4" s="1">
        <v>14</v>
      </c>
      <c r="H4" s="4"/>
      <c r="I4" s="4"/>
    </row>
    <row r="5" spans="2:15" x14ac:dyDescent="0.25">
      <c r="B5" s="3" t="s">
        <v>111</v>
      </c>
      <c r="D5">
        <v>2</v>
      </c>
      <c r="E5">
        <v>8</v>
      </c>
      <c r="F5">
        <v>4</v>
      </c>
      <c r="G5">
        <v>14</v>
      </c>
    </row>
    <row r="6" spans="2:15" x14ac:dyDescent="0.25">
      <c r="B6" s="22" t="s">
        <v>112</v>
      </c>
      <c r="C6" s="1"/>
      <c r="D6" s="1">
        <v>4</v>
      </c>
      <c r="E6" s="1">
        <v>6</v>
      </c>
      <c r="F6" s="1">
        <v>1</v>
      </c>
      <c r="G6" s="1">
        <v>11</v>
      </c>
      <c r="H6" s="4"/>
      <c r="I6" s="4"/>
    </row>
    <row r="7" spans="2:15" x14ac:dyDescent="0.25">
      <c r="B7" s="3" t="s">
        <v>114</v>
      </c>
      <c r="D7">
        <v>4</v>
      </c>
      <c r="E7">
        <v>6</v>
      </c>
      <c r="F7">
        <v>1</v>
      </c>
      <c r="G7">
        <v>11</v>
      </c>
    </row>
    <row r="8" spans="2:15" x14ac:dyDescent="0.25">
      <c r="B8" s="22" t="s">
        <v>115</v>
      </c>
      <c r="C8" s="1">
        <v>1</v>
      </c>
      <c r="D8" s="1">
        <v>5</v>
      </c>
      <c r="E8" s="1">
        <v>5</v>
      </c>
      <c r="F8" s="1">
        <v>1</v>
      </c>
      <c r="G8" s="1">
        <v>12</v>
      </c>
      <c r="H8" s="4"/>
      <c r="I8" s="4"/>
    </row>
    <row r="9" spans="2:15" x14ac:dyDescent="0.25">
      <c r="B9" s="3" t="s">
        <v>47</v>
      </c>
      <c r="C9">
        <v>1</v>
      </c>
      <c r="D9">
        <v>5</v>
      </c>
      <c r="E9">
        <v>5</v>
      </c>
      <c r="F9">
        <v>1</v>
      </c>
      <c r="G9">
        <v>12</v>
      </c>
      <c r="K9" s="4"/>
      <c r="L9" s="4"/>
      <c r="M9" s="4"/>
      <c r="N9" s="4"/>
      <c r="O9" s="4"/>
    </row>
    <row r="10" spans="2:15" x14ac:dyDescent="0.25">
      <c r="B10" s="22" t="s">
        <v>97</v>
      </c>
      <c r="C10" s="1">
        <v>6</v>
      </c>
      <c r="D10" s="1">
        <v>5</v>
      </c>
      <c r="E10" s="1">
        <v>4</v>
      </c>
      <c r="F10" s="1">
        <v>1</v>
      </c>
      <c r="G10" s="1">
        <v>16</v>
      </c>
      <c r="K10" s="4"/>
      <c r="L10" s="4"/>
      <c r="M10" s="4"/>
      <c r="N10" s="4"/>
      <c r="O10" s="4"/>
    </row>
    <row r="11" spans="2:15" x14ac:dyDescent="0.25">
      <c r="B11" s="3" t="s">
        <v>98</v>
      </c>
      <c r="C11">
        <v>6</v>
      </c>
      <c r="D11">
        <v>5</v>
      </c>
      <c r="E11">
        <v>4</v>
      </c>
      <c r="F11">
        <v>1</v>
      </c>
      <c r="G11">
        <v>16</v>
      </c>
      <c r="K11" s="4"/>
      <c r="L11" s="4"/>
      <c r="M11" s="4"/>
      <c r="N11" s="4"/>
      <c r="O11" s="4"/>
    </row>
    <row r="12" spans="2:15" x14ac:dyDescent="0.25">
      <c r="B12" s="22" t="s">
        <v>120</v>
      </c>
      <c r="C12" s="1">
        <v>8</v>
      </c>
      <c r="D12" s="1">
        <v>5</v>
      </c>
      <c r="E12" s="1"/>
      <c r="F12" s="1"/>
      <c r="G12" s="1">
        <v>13</v>
      </c>
      <c r="K12" s="4"/>
      <c r="L12" s="4"/>
      <c r="M12" s="4"/>
      <c r="N12" s="4"/>
      <c r="O12" s="4"/>
    </row>
    <row r="13" spans="2:15" x14ac:dyDescent="0.25">
      <c r="B13" s="3" t="s">
        <v>121</v>
      </c>
      <c r="C13">
        <v>8</v>
      </c>
      <c r="D13">
        <v>5</v>
      </c>
      <c r="G13">
        <v>13</v>
      </c>
      <c r="K13" s="4"/>
      <c r="L13" s="4"/>
      <c r="M13" s="4"/>
      <c r="N13" s="4"/>
      <c r="O13" s="4"/>
    </row>
    <row r="14" spans="2:15" x14ac:dyDescent="0.25">
      <c r="B14" s="23" t="s">
        <v>11</v>
      </c>
      <c r="C14" s="24">
        <v>15</v>
      </c>
      <c r="D14" s="24">
        <v>21</v>
      </c>
      <c r="E14" s="24">
        <v>23</v>
      </c>
      <c r="F14" s="24">
        <v>7</v>
      </c>
      <c r="G14" s="24">
        <v>66</v>
      </c>
    </row>
  </sheetData>
  <mergeCells count="1">
    <mergeCell ref="B2:G2"/>
  </mergeCells>
  <pageMargins left="0.7" right="0.7" top="0.75" bottom="0.75" header="0.3" footer="0.3"/>
  <pageSetup paperSize="9" scale="90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2E6F6"/>
  </sheetPr>
  <dimension ref="B1:J26"/>
  <sheetViews>
    <sheetView topLeftCell="A6" zoomScaleNormal="100" workbookViewId="0">
      <selection activeCell="O12" sqref="O12"/>
    </sheetView>
  </sheetViews>
  <sheetFormatPr baseColWidth="10" defaultRowHeight="15" x14ac:dyDescent="0.25"/>
  <cols>
    <col min="1" max="1" width="9" customWidth="1"/>
    <col min="2" max="2" width="46.5703125" customWidth="1"/>
    <col min="3" max="8" width="5.85546875" customWidth="1"/>
  </cols>
  <sheetData>
    <row r="1" spans="2:10" ht="29.25" customHeight="1" x14ac:dyDescent="0.25">
      <c r="B1" s="2"/>
    </row>
    <row r="2" spans="2:10" x14ac:dyDescent="0.25">
      <c r="B2" s="25" t="s">
        <v>5</v>
      </c>
      <c r="C2" s="25"/>
      <c r="D2" s="25"/>
      <c r="E2" s="25"/>
      <c r="F2" s="25"/>
      <c r="G2" s="25"/>
      <c r="H2" s="25"/>
      <c r="I2" s="25"/>
    </row>
    <row r="3" spans="2:10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 t="s">
        <v>0</v>
      </c>
    </row>
    <row r="4" spans="2:10" x14ac:dyDescent="0.25">
      <c r="B4" s="22" t="s">
        <v>80</v>
      </c>
      <c r="C4" s="1">
        <v>2</v>
      </c>
      <c r="D4" s="1">
        <v>7</v>
      </c>
      <c r="E4" s="1">
        <v>4</v>
      </c>
      <c r="F4" s="1">
        <v>11</v>
      </c>
      <c r="G4" s="1">
        <v>2</v>
      </c>
      <c r="H4" s="1">
        <v>6</v>
      </c>
      <c r="I4" s="1">
        <v>32</v>
      </c>
    </row>
    <row r="5" spans="2:10" x14ac:dyDescent="0.25">
      <c r="B5" s="3" t="s">
        <v>138</v>
      </c>
      <c r="C5">
        <v>2</v>
      </c>
      <c r="D5">
        <v>1</v>
      </c>
      <c r="F5">
        <v>2</v>
      </c>
      <c r="G5">
        <v>1</v>
      </c>
      <c r="I5">
        <v>6</v>
      </c>
    </row>
    <row r="6" spans="2:10" x14ac:dyDescent="0.25">
      <c r="B6" s="3" t="s">
        <v>139</v>
      </c>
      <c r="D6">
        <v>6</v>
      </c>
      <c r="E6">
        <v>1</v>
      </c>
      <c r="F6">
        <v>2</v>
      </c>
      <c r="H6">
        <v>2</v>
      </c>
      <c r="I6">
        <v>11</v>
      </c>
      <c r="J6" s="4"/>
    </row>
    <row r="7" spans="2:10" x14ac:dyDescent="0.25">
      <c r="B7" s="3" t="s">
        <v>140</v>
      </c>
      <c r="E7">
        <v>3</v>
      </c>
      <c r="F7">
        <v>7</v>
      </c>
      <c r="G7">
        <v>1</v>
      </c>
      <c r="H7">
        <v>4</v>
      </c>
      <c r="I7">
        <v>15</v>
      </c>
    </row>
    <row r="8" spans="2:10" x14ac:dyDescent="0.25">
      <c r="B8" s="22" t="s">
        <v>84</v>
      </c>
      <c r="C8" s="1">
        <v>18</v>
      </c>
      <c r="D8" s="1">
        <v>15</v>
      </c>
      <c r="E8" s="1">
        <v>19</v>
      </c>
      <c r="F8" s="1">
        <v>21</v>
      </c>
      <c r="G8" s="1">
        <v>20</v>
      </c>
      <c r="H8" s="1">
        <v>15</v>
      </c>
      <c r="I8" s="1">
        <v>108</v>
      </c>
    </row>
    <row r="9" spans="2:10" x14ac:dyDescent="0.25">
      <c r="B9" s="3" t="s">
        <v>141</v>
      </c>
      <c r="D9">
        <v>2</v>
      </c>
      <c r="E9">
        <v>4</v>
      </c>
      <c r="F9">
        <v>2</v>
      </c>
      <c r="H9">
        <v>1</v>
      </c>
      <c r="I9">
        <v>9</v>
      </c>
    </row>
    <row r="10" spans="2:10" x14ac:dyDescent="0.25">
      <c r="B10" s="3" t="s">
        <v>142</v>
      </c>
      <c r="C10">
        <v>2</v>
      </c>
      <c r="D10">
        <v>1</v>
      </c>
      <c r="E10">
        <v>2</v>
      </c>
      <c r="F10">
        <v>3</v>
      </c>
      <c r="G10">
        <v>2</v>
      </c>
      <c r="I10">
        <v>10</v>
      </c>
    </row>
    <row r="11" spans="2:10" x14ac:dyDescent="0.25">
      <c r="B11" s="3" t="s">
        <v>143</v>
      </c>
      <c r="C11">
        <v>1</v>
      </c>
      <c r="E11">
        <v>1</v>
      </c>
      <c r="F11">
        <v>1</v>
      </c>
      <c r="G11">
        <v>2</v>
      </c>
      <c r="H11">
        <v>1</v>
      </c>
      <c r="I11">
        <v>6</v>
      </c>
    </row>
    <row r="12" spans="2:10" x14ac:dyDescent="0.25">
      <c r="B12" s="3" t="s">
        <v>144</v>
      </c>
      <c r="C12">
        <v>2</v>
      </c>
      <c r="D12">
        <v>1</v>
      </c>
      <c r="E12">
        <v>2</v>
      </c>
      <c r="F12">
        <v>1</v>
      </c>
      <c r="G12">
        <v>3</v>
      </c>
      <c r="H12">
        <v>1</v>
      </c>
      <c r="I12">
        <v>10</v>
      </c>
    </row>
    <row r="13" spans="2:10" x14ac:dyDescent="0.25">
      <c r="B13" s="3" t="s">
        <v>145</v>
      </c>
      <c r="C13">
        <v>2</v>
      </c>
      <c r="D13">
        <v>3</v>
      </c>
      <c r="E13">
        <v>1</v>
      </c>
      <c r="F13">
        <v>3</v>
      </c>
      <c r="G13">
        <v>1</v>
      </c>
      <c r="H13">
        <v>3</v>
      </c>
      <c r="I13">
        <v>13</v>
      </c>
    </row>
    <row r="14" spans="2:10" x14ac:dyDescent="0.25">
      <c r="B14" s="3" t="s">
        <v>146</v>
      </c>
      <c r="C14">
        <v>4</v>
      </c>
      <c r="D14">
        <v>1</v>
      </c>
      <c r="E14">
        <v>4</v>
      </c>
      <c r="F14">
        <v>2</v>
      </c>
      <c r="G14">
        <v>2</v>
      </c>
      <c r="H14">
        <v>2</v>
      </c>
      <c r="I14">
        <v>15</v>
      </c>
    </row>
    <row r="15" spans="2:10" x14ac:dyDescent="0.25">
      <c r="B15" s="3" t="s">
        <v>147</v>
      </c>
      <c r="C15">
        <v>2</v>
      </c>
      <c r="D15">
        <v>1</v>
      </c>
      <c r="E15">
        <v>2</v>
      </c>
      <c r="F15">
        <v>4</v>
      </c>
      <c r="G15">
        <v>5</v>
      </c>
      <c r="H15">
        <v>1</v>
      </c>
      <c r="I15">
        <v>15</v>
      </c>
    </row>
    <row r="16" spans="2:10" x14ac:dyDescent="0.25">
      <c r="B16" s="3" t="s">
        <v>148</v>
      </c>
      <c r="G16">
        <v>1</v>
      </c>
      <c r="H16">
        <v>2</v>
      </c>
      <c r="I16">
        <v>3</v>
      </c>
    </row>
    <row r="17" spans="2:9" x14ac:dyDescent="0.25">
      <c r="B17" s="3" t="s">
        <v>149</v>
      </c>
      <c r="D17">
        <v>2</v>
      </c>
      <c r="E17">
        <v>1</v>
      </c>
      <c r="F17">
        <v>1</v>
      </c>
      <c r="G17">
        <v>3</v>
      </c>
      <c r="H17">
        <v>2</v>
      </c>
      <c r="I17">
        <v>9</v>
      </c>
    </row>
    <row r="18" spans="2:9" x14ac:dyDescent="0.25">
      <c r="B18" s="3" t="s">
        <v>150</v>
      </c>
      <c r="C18">
        <v>5</v>
      </c>
      <c r="D18">
        <v>4</v>
      </c>
      <c r="E18">
        <v>2</v>
      </c>
      <c r="F18">
        <v>4</v>
      </c>
      <c r="G18">
        <v>1</v>
      </c>
      <c r="H18">
        <v>2</v>
      </c>
      <c r="I18">
        <v>18</v>
      </c>
    </row>
    <row r="19" spans="2:9" x14ac:dyDescent="0.25">
      <c r="B19" s="22" t="s">
        <v>92</v>
      </c>
      <c r="C19" s="1">
        <v>1</v>
      </c>
      <c r="D19" s="1">
        <v>3</v>
      </c>
      <c r="E19" s="1"/>
      <c r="F19" s="1">
        <v>4</v>
      </c>
      <c r="G19" s="1">
        <v>2</v>
      </c>
      <c r="H19" s="1">
        <v>2</v>
      </c>
      <c r="I19" s="1">
        <v>12</v>
      </c>
    </row>
    <row r="20" spans="2:9" x14ac:dyDescent="0.25">
      <c r="B20" s="3" t="s">
        <v>151</v>
      </c>
      <c r="C20">
        <v>1</v>
      </c>
      <c r="F20">
        <v>1</v>
      </c>
      <c r="G20">
        <v>2</v>
      </c>
      <c r="H20">
        <v>2</v>
      </c>
      <c r="I20">
        <v>6</v>
      </c>
    </row>
    <row r="21" spans="2:9" x14ac:dyDescent="0.25">
      <c r="B21" s="3" t="s">
        <v>152</v>
      </c>
      <c r="D21">
        <v>3</v>
      </c>
      <c r="F21">
        <v>3</v>
      </c>
      <c r="I21">
        <v>6</v>
      </c>
    </row>
    <row r="22" spans="2:9" x14ac:dyDescent="0.25">
      <c r="B22" s="22" t="s">
        <v>105</v>
      </c>
      <c r="C22" s="1">
        <v>2</v>
      </c>
      <c r="D22" s="1">
        <v>3</v>
      </c>
      <c r="E22" s="1">
        <v>1</v>
      </c>
      <c r="F22" s="1"/>
      <c r="G22" s="1">
        <v>2</v>
      </c>
      <c r="H22" s="1">
        <v>2</v>
      </c>
      <c r="I22" s="1">
        <v>10</v>
      </c>
    </row>
    <row r="23" spans="2:9" x14ac:dyDescent="0.25">
      <c r="B23" s="3" t="s">
        <v>153</v>
      </c>
      <c r="C23">
        <v>2</v>
      </c>
      <c r="D23">
        <v>3</v>
      </c>
      <c r="E23">
        <v>1</v>
      </c>
      <c r="G23">
        <v>2</v>
      </c>
      <c r="H23">
        <v>2</v>
      </c>
      <c r="I23">
        <v>10</v>
      </c>
    </row>
    <row r="24" spans="2:9" x14ac:dyDescent="0.25">
      <c r="B24" s="23" t="s">
        <v>11</v>
      </c>
      <c r="C24" s="24">
        <v>23</v>
      </c>
      <c r="D24" s="24">
        <v>28</v>
      </c>
      <c r="E24" s="24">
        <v>24</v>
      </c>
      <c r="F24" s="24">
        <v>36</v>
      </c>
      <c r="G24" s="24">
        <v>26</v>
      </c>
      <c r="H24" s="24">
        <v>25</v>
      </c>
      <c r="I24" s="24">
        <v>162</v>
      </c>
    </row>
    <row r="25" spans="2:9" x14ac:dyDescent="0.25">
      <c r="B25" s="3"/>
    </row>
    <row r="26" spans="2:9" x14ac:dyDescent="0.25">
      <c r="B26" s="5"/>
      <c r="C26" s="4"/>
      <c r="D26" s="4"/>
      <c r="E26" s="4"/>
      <c r="F26" s="4"/>
      <c r="G26" s="4"/>
      <c r="H26" s="4"/>
      <c r="I26" s="4"/>
    </row>
  </sheetData>
  <mergeCells count="1">
    <mergeCell ref="B2:I2"/>
  </mergeCells>
  <pageMargins left="0.7" right="0.7" top="0.75" bottom="0.75" header="0.3" footer="0.3"/>
  <pageSetup paperSize="9" scale="90" orientation="landscape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2E6F6"/>
  </sheetPr>
  <dimension ref="B1:I10"/>
  <sheetViews>
    <sheetView zoomScaleNormal="100" workbookViewId="0">
      <selection activeCell="C14" sqref="C14"/>
    </sheetView>
  </sheetViews>
  <sheetFormatPr baseColWidth="10" defaultRowHeight="15" x14ac:dyDescent="0.25"/>
  <cols>
    <col min="1" max="1" width="9" customWidth="1"/>
    <col min="2" max="2" width="48.5703125" customWidth="1"/>
    <col min="3" max="8" width="5.85546875" customWidth="1"/>
  </cols>
  <sheetData>
    <row r="1" spans="2:9" ht="29.25" customHeight="1" x14ac:dyDescent="0.25">
      <c r="B1" s="2"/>
    </row>
    <row r="2" spans="2:9" x14ac:dyDescent="0.25">
      <c r="B2" s="25" t="s">
        <v>10</v>
      </c>
      <c r="C2" s="25"/>
      <c r="D2" s="25"/>
      <c r="E2" s="25"/>
      <c r="F2" s="25"/>
      <c r="G2" s="25"/>
      <c r="H2" s="25"/>
      <c r="I2" s="25"/>
    </row>
    <row r="3" spans="2:9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 t="s">
        <v>0</v>
      </c>
    </row>
    <row r="4" spans="2:9" x14ac:dyDescent="0.25">
      <c r="B4" s="22" t="s">
        <v>115</v>
      </c>
      <c r="C4" s="1">
        <v>3</v>
      </c>
      <c r="D4" s="1">
        <v>3</v>
      </c>
      <c r="E4" s="1">
        <v>2</v>
      </c>
      <c r="F4" s="1">
        <v>5</v>
      </c>
      <c r="G4" s="1">
        <v>1</v>
      </c>
      <c r="H4" s="1">
        <v>5</v>
      </c>
      <c r="I4" s="1">
        <v>19</v>
      </c>
    </row>
    <row r="5" spans="2:9" x14ac:dyDescent="0.25">
      <c r="B5" s="3" t="s">
        <v>154</v>
      </c>
      <c r="C5">
        <v>2</v>
      </c>
      <c r="D5">
        <v>1</v>
      </c>
      <c r="E5">
        <v>1</v>
      </c>
      <c r="F5">
        <v>2</v>
      </c>
      <c r="H5">
        <v>3</v>
      </c>
      <c r="I5">
        <v>9</v>
      </c>
    </row>
    <row r="6" spans="2:9" x14ac:dyDescent="0.25">
      <c r="B6" s="3" t="s">
        <v>47</v>
      </c>
      <c r="C6">
        <v>1</v>
      </c>
      <c r="D6">
        <v>2</v>
      </c>
      <c r="E6">
        <v>1</v>
      </c>
      <c r="F6">
        <v>3</v>
      </c>
      <c r="G6">
        <v>1</v>
      </c>
      <c r="H6">
        <v>2</v>
      </c>
      <c r="I6">
        <v>10</v>
      </c>
    </row>
    <row r="7" spans="2:9" x14ac:dyDescent="0.25">
      <c r="B7" s="23" t="s">
        <v>11</v>
      </c>
      <c r="C7" s="24">
        <v>3</v>
      </c>
      <c r="D7" s="24">
        <v>3</v>
      </c>
      <c r="E7" s="24">
        <v>2</v>
      </c>
      <c r="F7" s="24">
        <v>5</v>
      </c>
      <c r="G7" s="24">
        <v>1</v>
      </c>
      <c r="H7" s="24">
        <v>5</v>
      </c>
      <c r="I7" s="24">
        <v>19</v>
      </c>
    </row>
    <row r="8" spans="2:9" x14ac:dyDescent="0.25">
      <c r="B8" s="3"/>
    </row>
    <row r="9" spans="2:9" x14ac:dyDescent="0.25">
      <c r="B9" s="3"/>
    </row>
    <row r="10" spans="2:9" x14ac:dyDescent="0.25">
      <c r="B10" s="5"/>
      <c r="C10" s="4"/>
      <c r="D10" s="4"/>
      <c r="E10" s="4"/>
      <c r="F10" s="4"/>
      <c r="G10" s="4"/>
      <c r="H10" s="4"/>
      <c r="I10" s="4"/>
    </row>
  </sheetData>
  <mergeCells count="1">
    <mergeCell ref="B2:I2"/>
  </mergeCells>
  <pageMargins left="0.7" right="0.7" top="0.75" bottom="0.75" header="0.3" footer="0.3"/>
  <pageSetup paperSize="9" scale="90" orientation="landscape" horizont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T14"/>
  <sheetViews>
    <sheetView zoomScaleNormal="100" workbookViewId="0">
      <selection activeCell="N11" sqref="N11"/>
    </sheetView>
  </sheetViews>
  <sheetFormatPr baseColWidth="10" defaultRowHeight="15" x14ac:dyDescent="0.25"/>
  <cols>
    <col min="1" max="1" width="46.28515625" customWidth="1"/>
    <col min="2" max="11" width="6.7109375" customWidth="1"/>
  </cols>
  <sheetData>
    <row r="1" spans="1:20" ht="29.25" customHeight="1" x14ac:dyDescent="0.25">
      <c r="A1" s="2"/>
      <c r="B1" s="2"/>
      <c r="C1" s="2"/>
      <c r="D1" s="2"/>
      <c r="E1" s="2"/>
      <c r="F1" s="2"/>
      <c r="G1" s="2"/>
    </row>
    <row r="2" spans="1:20" x14ac:dyDescent="0.25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20" x14ac:dyDescent="0.25">
      <c r="A3" s="7" t="s">
        <v>4</v>
      </c>
      <c r="B3" s="7">
        <v>0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 t="s">
        <v>0</v>
      </c>
    </row>
    <row r="4" spans="1:20" x14ac:dyDescent="0.25">
      <c r="A4" s="22" t="s">
        <v>84</v>
      </c>
      <c r="B4" s="1">
        <v>7</v>
      </c>
      <c r="C4" s="1">
        <v>7</v>
      </c>
      <c r="D4" s="1">
        <v>7</v>
      </c>
      <c r="E4" s="1">
        <v>9</v>
      </c>
      <c r="F4" s="1">
        <v>3</v>
      </c>
      <c r="G4" s="1">
        <v>3</v>
      </c>
      <c r="H4" s="1"/>
      <c r="I4" s="1"/>
      <c r="J4" s="1"/>
      <c r="K4" s="1"/>
      <c r="L4" s="1">
        <v>36</v>
      </c>
    </row>
    <row r="5" spans="1:20" x14ac:dyDescent="0.25">
      <c r="A5" s="3" t="s">
        <v>155</v>
      </c>
      <c r="B5">
        <v>4</v>
      </c>
      <c r="C5">
        <v>4</v>
      </c>
      <c r="D5">
        <v>1</v>
      </c>
      <c r="E5">
        <v>4</v>
      </c>
      <c r="F5">
        <v>2</v>
      </c>
      <c r="G5">
        <v>3</v>
      </c>
      <c r="L5">
        <v>18</v>
      </c>
    </row>
    <row r="6" spans="1:20" x14ac:dyDescent="0.25">
      <c r="A6" s="3" t="s">
        <v>156</v>
      </c>
      <c r="B6">
        <v>3</v>
      </c>
      <c r="C6">
        <v>3</v>
      </c>
      <c r="D6">
        <v>6</v>
      </c>
      <c r="E6">
        <v>5</v>
      </c>
      <c r="F6">
        <v>1</v>
      </c>
      <c r="L6">
        <v>18</v>
      </c>
    </row>
    <row r="7" spans="1:20" x14ac:dyDescent="0.25">
      <c r="A7" s="22" t="s">
        <v>110</v>
      </c>
      <c r="B7" s="1">
        <v>1</v>
      </c>
      <c r="C7" s="1">
        <v>2</v>
      </c>
      <c r="D7" s="1"/>
      <c r="E7" s="1">
        <v>1</v>
      </c>
      <c r="F7" s="1">
        <v>1</v>
      </c>
      <c r="G7" s="1">
        <v>1</v>
      </c>
      <c r="H7" s="1"/>
      <c r="I7" s="1"/>
      <c r="J7" s="1"/>
      <c r="K7" s="1"/>
      <c r="L7" s="1">
        <v>6</v>
      </c>
    </row>
    <row r="8" spans="1:20" x14ac:dyDescent="0.25">
      <c r="A8" s="3" t="s">
        <v>157</v>
      </c>
      <c r="B8">
        <v>1</v>
      </c>
      <c r="C8">
        <v>2</v>
      </c>
      <c r="E8">
        <v>1</v>
      </c>
      <c r="F8">
        <v>1</v>
      </c>
      <c r="G8">
        <v>1</v>
      </c>
      <c r="L8">
        <v>6</v>
      </c>
      <c r="M8" s="4"/>
      <c r="N8" s="4"/>
      <c r="O8" s="4"/>
      <c r="P8" s="4"/>
      <c r="Q8" s="4"/>
      <c r="R8" s="4"/>
      <c r="S8" s="4"/>
      <c r="T8" s="4"/>
    </row>
    <row r="9" spans="1:20" x14ac:dyDescent="0.25">
      <c r="A9" s="22" t="s">
        <v>112</v>
      </c>
      <c r="B9" s="1">
        <v>5</v>
      </c>
      <c r="C9" s="1">
        <v>4</v>
      </c>
      <c r="D9" s="1">
        <v>5</v>
      </c>
      <c r="E9" s="1">
        <v>4</v>
      </c>
      <c r="F9" s="1">
        <v>2</v>
      </c>
      <c r="G9" s="1">
        <v>4</v>
      </c>
      <c r="H9" s="1"/>
      <c r="I9" s="1"/>
      <c r="J9" s="1"/>
      <c r="K9" s="1"/>
      <c r="L9" s="1">
        <v>24</v>
      </c>
    </row>
    <row r="10" spans="1:20" x14ac:dyDescent="0.25">
      <c r="A10" s="3" t="s">
        <v>158</v>
      </c>
      <c r="B10">
        <v>5</v>
      </c>
      <c r="C10">
        <v>4</v>
      </c>
      <c r="D10">
        <v>5</v>
      </c>
      <c r="E10">
        <v>4</v>
      </c>
      <c r="F10">
        <v>2</v>
      </c>
      <c r="G10">
        <v>4</v>
      </c>
      <c r="L10">
        <v>24</v>
      </c>
    </row>
    <row r="11" spans="1:20" x14ac:dyDescent="0.25">
      <c r="A11" s="22" t="s">
        <v>99</v>
      </c>
      <c r="B11" s="1">
        <v>6</v>
      </c>
      <c r="C11" s="1">
        <v>5</v>
      </c>
      <c r="D11" s="1">
        <v>2</v>
      </c>
      <c r="E11" s="1">
        <v>6</v>
      </c>
      <c r="F11" s="1">
        <v>8</v>
      </c>
      <c r="G11" s="1">
        <v>6</v>
      </c>
      <c r="H11" s="1">
        <v>7</v>
      </c>
      <c r="I11" s="1">
        <v>5</v>
      </c>
      <c r="J11" s="1">
        <v>3</v>
      </c>
      <c r="K11" s="1">
        <v>4</v>
      </c>
      <c r="L11" s="1">
        <v>52</v>
      </c>
    </row>
    <row r="12" spans="1:20" x14ac:dyDescent="0.25">
      <c r="A12" s="3" t="s">
        <v>159</v>
      </c>
      <c r="B12">
        <v>1</v>
      </c>
      <c r="C12">
        <v>2</v>
      </c>
      <c r="D12">
        <v>1</v>
      </c>
      <c r="E12">
        <v>1</v>
      </c>
      <c r="F12">
        <v>3</v>
      </c>
      <c r="H12">
        <v>1</v>
      </c>
      <c r="I12">
        <v>2</v>
      </c>
      <c r="J12">
        <v>1</v>
      </c>
      <c r="K12">
        <v>2</v>
      </c>
      <c r="L12">
        <v>14</v>
      </c>
    </row>
    <row r="13" spans="1:20" x14ac:dyDescent="0.25">
      <c r="A13" s="3" t="s">
        <v>160</v>
      </c>
      <c r="B13">
        <v>5</v>
      </c>
      <c r="C13">
        <v>3</v>
      </c>
      <c r="D13">
        <v>1</v>
      </c>
      <c r="E13">
        <v>5</v>
      </c>
      <c r="F13">
        <v>5</v>
      </c>
      <c r="G13">
        <v>6</v>
      </c>
      <c r="H13">
        <v>6</v>
      </c>
      <c r="I13">
        <v>3</v>
      </c>
      <c r="J13">
        <v>2</v>
      </c>
      <c r="K13">
        <v>2</v>
      </c>
      <c r="L13">
        <v>38</v>
      </c>
    </row>
    <row r="14" spans="1:20" x14ac:dyDescent="0.25">
      <c r="A14" s="23" t="s">
        <v>11</v>
      </c>
      <c r="B14" s="24">
        <v>19</v>
      </c>
      <c r="C14" s="24">
        <v>18</v>
      </c>
      <c r="D14" s="24">
        <v>14</v>
      </c>
      <c r="E14" s="24">
        <v>20</v>
      </c>
      <c r="F14" s="24">
        <v>14</v>
      </c>
      <c r="G14" s="24">
        <v>14</v>
      </c>
      <c r="H14" s="24">
        <v>7</v>
      </c>
      <c r="I14" s="24">
        <v>5</v>
      </c>
      <c r="J14" s="24">
        <v>3</v>
      </c>
      <c r="K14" s="24">
        <v>4</v>
      </c>
      <c r="L14" s="24">
        <v>118</v>
      </c>
    </row>
  </sheetData>
  <mergeCells count="1">
    <mergeCell ref="A2:L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 JM URBANO </vt:lpstr>
      <vt:lpstr>C JT URBANO  </vt:lpstr>
      <vt:lpstr>CJM RURAL</vt:lpstr>
      <vt:lpstr>CAA URBANO </vt:lpstr>
      <vt:lpstr>CAA RURAL</vt:lpstr>
      <vt:lpstr>C JM-JT URBANA RI</vt:lpstr>
      <vt:lpstr>C JM RURAL RI.</vt:lpstr>
      <vt:lpstr>C JM RI  RURAL EEIR </vt:lpstr>
      <vt:lpstr>C JM RD</vt:lpstr>
      <vt:lpstr>CAA RD</vt:lpstr>
      <vt:lpstr>CJM RURA PAEPI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maby martinez</cp:lastModifiedBy>
  <cp:lastPrinted>2025-04-25T19:08:07Z</cp:lastPrinted>
  <dcterms:created xsi:type="dcterms:W3CDTF">2023-02-02T14:56:15Z</dcterms:created>
  <dcterms:modified xsi:type="dcterms:W3CDTF">2025-07-29T18:59:32Z</dcterms:modified>
</cp:coreProperties>
</file>